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mmary" state="visible" r:id="rId4"/>
    <sheet sheetId="2" name="Itinerary" state="visible" r:id="rId5"/>
    <sheet sheetId="3" name="Places" state="visible" r:id="rId6"/>
    <sheet sheetId="4" name="Expenses" state="visible" r:id="rId7"/>
    <sheet sheetId="5" name="Bookings" state="visible" r:id="rId8"/>
    <sheet sheetId="6" name="Must-Have Experiences" state="visible" r:id="rId9"/>
    <sheet sheetId="7" name="Food Guide" state="visible" r:id="rId10"/>
    <sheet sheetId="8" name="Shopping Guide" state="visible" r:id="rId11"/>
    <sheet sheetId="9" name="Festivals &amp; Events" state="visible" r:id="rId12"/>
    <sheet sheetId="10" name="Local Info" state="visible" r:id="rId13"/>
    <sheet sheetId="11" name="Budget Tips" state="visible" r:id="rId14"/>
    <sheet sheetId="12" name="Booking Checklist" state="visible" r:id="rId15"/>
    <sheet sheetId="13" name="Packing List" state="visible" r:id="rId16"/>
    <sheet sheetId="14" name="Travel Tips" state="visible" r:id="rId17"/>
    <sheet sheetId="15" name="Visa &amp; Safety" state="visible" r:id="rId18"/>
    <sheet sheetId="16" name="Travel Essentials" state="visible" r:id="rId19"/>
    <sheet sheetId="17" name="FAQ" state="visible" r:id="rId20"/>
  </sheets>
  <definedNames>
    <definedName name="_xlnm.Print_Titles" localSheetId="0">'Summary'!$1:$3</definedName>
    <definedName name="_xlnm.Print_Titles" localSheetId="1">'Itinerary'!$1:$3</definedName>
    <definedName name="_xlnm.Print_Titles" localSheetId="2">'Places'!$1:$3</definedName>
    <definedName name="_xlnm.Print_Titles" localSheetId="3">'Expenses'!$1:$3</definedName>
    <definedName name="_xlnm.Print_Titles" localSheetId="4">'Bookings'!$1:$3</definedName>
    <definedName name="_xlnm.Print_Titles" localSheetId="5">'Must-Have Experiences'!$1:$3</definedName>
    <definedName name="_xlnm.Print_Titles" localSheetId="6">'Food Guide'!$1:$3</definedName>
    <definedName name="_xlnm.Print_Titles" localSheetId="7">'Shopping Guide'!$1:$3</definedName>
    <definedName name="_xlnm.Print_Titles" localSheetId="8">'Festivals &amp; Events'!$1:$3</definedName>
    <definedName name="_xlnm.Print_Titles" localSheetId="9">'Local Info'!$1:$3</definedName>
    <definedName name="_xlnm.Print_Titles" localSheetId="10">'Budget Tips'!$1:$3</definedName>
    <definedName name="_xlnm.Print_Titles" localSheetId="11">'Booking Checklist'!$1:$3</definedName>
    <definedName name="_xlnm.Print_Titles" localSheetId="12">'Packing List'!$1:$3</definedName>
    <definedName name="_xlnm.Print_Titles" localSheetId="13">'Travel Tips'!$1:$3</definedName>
    <definedName name="_xlnm.Print_Titles" localSheetId="14">'Visa &amp; Safety'!$1:$3</definedName>
    <definedName name="_xlnm.Print_Titles" localSheetId="15">'Travel Essentials'!$1:$3</definedName>
    <definedName name="_xlnm.Print_Titles" localSheetId="16">'FAQ'!$1:$3</definedName>
  </definedNames>
  <calcPr calcId="171027"/>
</workbook>
</file>

<file path=xl/sharedStrings.xml><?xml version="1.0" encoding="utf-8"?>
<sst xmlns="http://schemas.openxmlformats.org/spreadsheetml/2006/main" count="657" uniqueCount="475">
  <si>
    <t>Trip to Positano, Amalfi, and Ravello, Italy</t>
  </si>
  <si>
    <t>Destination</t>
  </si>
  <si>
    <t>Positano, Amalfi, and Ravello, Italy</t>
  </si>
  <si>
    <t>Duration</t>
  </si>
  <si>
    <t>7 days</t>
  </si>
  <si>
    <t>Travelers</t>
  </si>
  <si>
    <t>Estimated Budget</t>
  </si>
  <si>
    <t>1300 USD</t>
  </si>
  <si>
    <t>Route</t>
  </si>
  <si>
    <t>Positano → Amalfi → Ravello</t>
  </si>
  <si>
    <t>Best Time to Visit</t>
  </si>
  <si>
    <t>Mild 18-25°C, sunny skies, blooming bougainvillea, and pleasant sea temperatures before the peak summer rush. September-October is also excellent with warm sea for swimming. Avoid July-August due to intense heat, extreme crowds, and very high prices.</t>
  </si>
  <si>
    <t>Overview</t>
  </si>
  <si>
    <t>This 7-day comfortable trip for a couple explores the iconic Amalfi Coast, beginning in Positano for cliffside views and Spiaggia Grande beach, then moving to Amalfi for its Duomo di Sant'Andrea and historic center. The journey concludes in the elevated gardens of Ravello at Villa Rufolo, offering panoramic vistas. The trip primarily utilizes efficient local ferries and buses for inter-city travel, with one hotel base per city.</t>
  </si>
  <si>
    <t>Why This Destination?</t>
  </si>
  <si>
    <t>The Amalfi Coast, focusing on Positano, Amalfi and Ravello, offers a singular blend of cliffside villages, azure waters and lush terraced gardens. This journey prioritizes coastal landscapes and authentic village life over the grand historical monuments and Renaissance art found in a Rome and Florence itinerary. It is built for those seeking panoramic sea views, a slower pace and exceptional regional cuisine, rather than city exploration. Choose this for a deeply romantic and escape.</t>
  </si>
  <si>
    <t>Trip At-a-Glance</t>
  </si>
  <si>
    <t>Pace</t>
  </si>
  <si>
    <t>Relaxed</t>
  </si>
  <si>
    <t>City Breakdown</t>
  </si>
  <si>
    <t>Positano (3d), Amalfi (2d), Ravello (2d)</t>
  </si>
  <si>
    <t>Perfect For</t>
  </si>
  <si>
    <t>Couples, Adventure seekers, Beach lovers, Nature lovers</t>
  </si>
  <si>
    <t>🐵  Created with MonkeyEatingMango.com</t>
  </si>
  <si>
    <t>Time</t>
  </si>
  <si>
    <t xml:space="preserve">Day 1: Arrival in Positano &amp; Coastal Charms
★ Wander Positano's Charming Streets and Views, followed by relaxing and swimming at Spiaggia Grande.</t>
  </si>
  <si>
    <t xml:space="preserve">Day 2: Positano's Coastal Adventures &amp; Panoramic Views
★ Enjoy the panoramic views during the walk from Positano to Montepertuso and the scenic Coastal Cruise from Positano.</t>
  </si>
  <si>
    <t xml:space="preserve">Day 3: Captivating Capri Day Trip from Positano
★ Ascending the Monte Solaro Chair Lift for panoramic views and strolling through the beautiful Gardens of Augustus on Capri.</t>
  </si>
  <si>
    <t xml:space="preserve">Day 4: Transit to Amalfi &amp; Coastal Gems
★ Enjoy the scenic ferry transfer from Positano to Amalfi, explore Amalfi's Historic Center and the stunning Cathedral of St Andrew Apostle, and experience the magical Grotta dello Smeraldo.</t>
  </si>
  <si>
    <t xml:space="preserve">Day 5: Adventure and Nature in Amalfi
★ Experience the thrill of Sea Kayaking along the Amalfi Coast and immerse yourself in the natural beauty of the Valle delle Ferriere Nature Reserve.</t>
  </si>
  <si>
    <t xml:space="preserve">Day 6: Ravello's Iconic Villas and Gardens
★ Exploring the stunning gardens of Villa Cimbrone and Villa Rufolo, offering breathtaking panoramic views of the Amalfi Coast.</t>
  </si>
  <si>
    <t xml:space="preserve">Day 7: Ravello's Culinary Farewell and Departure
★ Enjoy a hands-on Mamma Agata Cooking Class and a final Explore Villa Rufolo and its Gardens.</t>
  </si>
  <si>
    <t>8:00 AM</t>
  </si>
  <si>
    <r>
      <rPr>
        <b/>
        <color rgb="FF000000"/>
        <sz val="10"/>
        <rFont val="Inter"/>
      </rPr>
      <t>Arrive at Naples Capodichino Airport (NAP) &amp; Transfer to Positano</t>
    </r>
    <r>
      <rPr>
        <color rgb="FF4B5563"/>
        <sz val="9"/>
        <rFont val="Inter"/>
      </rPr>
      <t xml:space="preserve">
@ Positano</t>
    </r>
    <r>
      <rPr>
        <color rgb="FF3E7D5A"/>
        <sz val="9"/>
        <rFont val="Inter"/>
      </rPr>
      <t xml:space="preserve">
25 USD</t>
    </r>
  </si>
  <si>
    <t/>
  </si>
  <si>
    <t>9:00 AM</t>
  </si>
  <si>
    <r>
      <rPr>
        <b/>
        <color rgb="FF000000"/>
        <sz val="10"/>
        <rFont val="Inter"/>
      </rPr>
      <t>Walk from Positano to Montepertuso</t>
    </r>
    <r>
      <rPr>
        <color rgb="FF4B5563"/>
        <sz val="9"/>
        <rFont val="Inter"/>
      </rPr>
      <t xml:space="preserve">
@ from Positano to Montepertuso</t>
    </r>
    <r>
      <rPr>
        <color rgb="FF3E7D5A"/>
        <sz val="9"/>
        <rFont val="Inter"/>
      </rPr>
      <t xml:space="preserve">
Free</t>
    </r>
  </si>
  <si>
    <r>
      <rPr>
        <b/>
        <color rgb="FF000000"/>
        <sz val="10"/>
        <rFont val="Inter"/>
      </rPr>
      <t>Ferry from Positano to Capri</t>
    </r>
    <r>
      <rPr>
        <color rgb="FF4B5563"/>
        <sz val="9"/>
        <rFont val="Inter"/>
      </rPr>
      <t xml:space="preserve">
@ Ferry from Positano to Capri</t>
    </r>
    <r>
      <rPr>
        <color rgb="FF3E7D5A"/>
        <sz val="9"/>
        <rFont val="Inter"/>
      </rPr>
      <t xml:space="preserve">
25 USD</t>
    </r>
  </si>
  <si>
    <r>
      <rPr>
        <b/>
        <color rgb="FF000000"/>
        <sz val="10"/>
        <rFont val="Inter"/>
      </rPr>
      <t>Fornillo Beach Stroll</t>
    </r>
    <r>
      <rPr>
        <color rgb="FF4B5563"/>
        <sz val="9"/>
        <rFont val="Inter"/>
      </rPr>
      <t xml:space="preserve">
@ Fornillo Beach Stroll</t>
    </r>
    <r>
      <rPr>
        <color rgb="FF3E7D5A"/>
        <sz val="9"/>
        <rFont val="Inter"/>
      </rPr>
      <t xml:space="preserve">
Free</t>
    </r>
  </si>
  <si>
    <r>
      <rPr>
        <b/>
        <color rgb="FF000000"/>
        <sz val="10"/>
        <rFont val="Inter"/>
      </rPr>
      <t>Sea Kayaking along the Amalfi Coast</t>
    </r>
    <r>
      <rPr>
        <color rgb="FF4B5563"/>
        <sz val="9"/>
        <rFont val="Inter"/>
      </rPr>
      <t xml:space="preserve">
@ Sea Kayaking along the Amalfi Coast</t>
    </r>
    <r>
      <rPr>
        <color rgb="FF3E7D5A"/>
        <sz val="9"/>
        <rFont val="Inter"/>
      </rPr>
      <t xml:space="preserve">
50 USD</t>
    </r>
  </si>
  <si>
    <r>
      <rPr>
        <b/>
        <color rgb="FF000000"/>
        <sz val="10"/>
        <rFont val="Inter"/>
      </rPr>
      <t>Transit from Amalfi to Ravello</t>
    </r>
    <r>
      <rPr>
        <color rgb="FF4B5563"/>
        <sz val="9"/>
        <rFont val="Inter"/>
      </rPr>
      <t xml:space="preserve">
@ Transit from Amalfi to Ravello</t>
    </r>
    <r>
      <rPr>
        <color rgb="FF3E7D5A"/>
        <sz val="9"/>
        <rFont val="Inter"/>
      </rPr>
      <t xml:space="preserve">
5 USD</t>
    </r>
  </si>
  <si>
    <r>
      <rPr>
        <b/>
        <color rgb="FF000000"/>
        <sz val="10"/>
        <rFont val="Inter"/>
      </rPr>
      <t>Mamma Agata Cooking Class</t>
    </r>
    <r>
      <rPr>
        <color rgb="FF4B5563"/>
        <sz val="9"/>
        <rFont val="Inter"/>
      </rPr>
      <t xml:space="preserve">
@ Mamma Agata Cooking Class</t>
    </r>
    <r>
      <rPr>
        <color rgb="FF3E7D5A"/>
        <sz val="9"/>
        <rFont val="Inter"/>
      </rPr>
      <t xml:space="preserve">
65 USD</t>
    </r>
  </si>
  <si>
    <t>10:00 AM</t>
  </si>
  <si>
    <r>
      <rPr>
        <b/>
        <color rgb="FF000000"/>
        <sz val="10"/>
        <rFont val="Inter"/>
      </rPr>
      <t>Hotel Check-in in Positano</t>
    </r>
    <r>
      <rPr>
        <color rgb="FF3E7D5A"/>
        <sz val="9"/>
        <rFont val="Inter"/>
      </rPr>
      <t xml:space="preserve">
Free</t>
    </r>
  </si>
  <si>
    <r>
      <rPr>
        <b/>
        <color rgb="FF000000"/>
        <sz val="10"/>
        <rFont val="Inter"/>
      </rPr>
      <t>Monte Solaro Chair Lift</t>
    </r>
    <r>
      <rPr>
        <color rgb="FF4B5563"/>
        <sz val="9"/>
        <rFont val="Inter"/>
      </rPr>
      <t xml:space="preserve">
@ Monte Solaro Chair Lift</t>
    </r>
    <r>
      <rPr>
        <color rgb="FF3E7D5A"/>
        <sz val="9"/>
        <rFont val="Inter"/>
      </rPr>
      <t xml:space="preserve">
15 USD</t>
    </r>
  </si>
  <si>
    <r>
      <rPr>
        <b/>
        <color rgb="FF000000"/>
        <sz val="10"/>
        <rFont val="Inter"/>
      </rPr>
      <t>Ferry Transfer from Positano to Amalfi</t>
    </r>
    <r>
      <rPr>
        <color rgb="FF4B5563"/>
        <sz val="9"/>
        <rFont val="Inter"/>
      </rPr>
      <t xml:space="preserve">
@ Ferry Transfer from Positano to Amalfi</t>
    </r>
    <r>
      <rPr>
        <color rgb="FF3E7D5A"/>
        <sz val="9"/>
        <rFont val="Inter"/>
      </rPr>
      <t xml:space="preserve">
20 USD</t>
    </r>
  </si>
  <si>
    <r>
      <rPr>
        <b/>
        <color rgb="FF000000"/>
        <sz val="10"/>
        <rFont val="Inter"/>
      </rPr>
      <t>Hotel Check-in in Ravello</t>
    </r>
    <r>
      <rPr>
        <color rgb="FF4B5563"/>
        <sz val="9"/>
        <rFont val="Inter"/>
      </rPr>
      <t xml:space="preserve">
@ Ravello Hotel</t>
    </r>
    <r>
      <rPr>
        <color rgb="FF3E7D5A"/>
        <sz val="9"/>
        <rFont val="Inter"/>
      </rPr>
      <t xml:space="preserve">
Free</t>
    </r>
    <r>
      <rPr>
        <color rgb="FFE5E7EB"/>
        <sz val="8"/>
        <rFont val="Inter"/>
      </rPr>
      <t xml:space="preserve">
---
</t>
    </r>
    <r>
      <rPr>
        <b/>
        <color rgb="FF000000"/>
        <sz val="10"/>
        <rFont val="Inter"/>
      </rPr>
      <t>Villa Cimbrone</t>
    </r>
    <r>
      <rPr>
        <color rgb="FF4B5563"/>
        <sz val="9"/>
        <rFont val="Inter"/>
      </rPr>
      <t xml:space="preserve">
@ Villa Cimbrone</t>
    </r>
    <r>
      <rPr>
        <color rgb="FF3E7D5A"/>
        <sz val="9"/>
        <rFont val="Inter"/>
      </rPr>
      <t xml:space="preserve">
10 USD</t>
    </r>
  </si>
  <si>
    <t>11:00 AM</t>
  </si>
  <si>
    <r>
      <rPr>
        <b/>
        <color rgb="FF000000"/>
        <sz val="10"/>
        <rFont val="Inter"/>
      </rPr>
      <t>Wander Positano's Charming Streets and Views</t>
    </r>
    <r>
      <rPr>
        <color rgb="FF4B5563"/>
        <sz val="9"/>
        <rFont val="Inter"/>
      </rPr>
      <t xml:space="preserve">
@ Positano's Charming Streets and Views</t>
    </r>
    <r>
      <rPr>
        <color rgb="FF3E7D5A"/>
        <sz val="9"/>
        <rFont val="Inter"/>
      </rPr>
      <t xml:space="preserve">
Free</t>
    </r>
  </si>
  <si>
    <r>
      <rPr>
        <b/>
        <color rgb="FF000000"/>
        <sz val="10"/>
        <rFont val="Inter"/>
      </rPr>
      <t>Hotel Check-in in Amalfi</t>
    </r>
    <r>
      <rPr>
        <color rgb="FF4B5563"/>
        <sz val="9"/>
        <rFont val="Inter"/>
      </rPr>
      <t xml:space="preserve">
@ Amalfi Center</t>
    </r>
    <r>
      <rPr>
        <color rgb="FF3E7D5A"/>
        <sz val="9"/>
        <rFont val="Inter"/>
      </rPr>
      <t xml:space="preserve">
Free</t>
    </r>
    <r>
      <rPr>
        <color rgb="FFE5E7EB"/>
        <sz val="8"/>
        <rFont val="Inter"/>
      </rPr>
      <t xml:space="preserve">
---
</t>
    </r>
    <r>
      <rPr>
        <b/>
        <color rgb="FF000000"/>
        <sz val="10"/>
        <rFont val="Inter"/>
      </rPr>
      <t>Cathedral of St Andrew Apostle</t>
    </r>
    <r>
      <rPr>
        <color rgb="FF4B5563"/>
        <sz val="9"/>
        <rFont val="Inter"/>
      </rPr>
      <t xml:space="preserve">
@ Cathedral of St Andrew Apostle</t>
    </r>
    <r>
      <rPr>
        <color rgb="FF3E7D5A"/>
        <sz val="9"/>
        <rFont val="Inter"/>
      </rPr>
      <t xml:space="preserve">
3 USD</t>
    </r>
  </si>
  <si>
    <t>12:00 PM</t>
  </si>
  <si>
    <r>
      <rPr>
        <b/>
        <color rgb="FF000000"/>
        <sz val="10"/>
        <rFont val="Inter"/>
      </rPr>
      <t>Lunch: Caprese Salad in Positano</t>
    </r>
    <r>
      <rPr>
        <color rgb="FF3E7D5A"/>
        <sz val="9"/>
        <rFont val="Inter"/>
      </rPr>
      <t xml:space="preserve">
20 USD</t>
    </r>
  </si>
  <si>
    <r>
      <rPr>
        <b/>
        <color rgb="FF000000"/>
        <sz val="10"/>
        <rFont val="Inter"/>
      </rPr>
      <t>Gardens of Augustus</t>
    </r>
    <r>
      <rPr>
        <color rgb="FF4B5563"/>
        <sz val="9"/>
        <rFont val="Inter"/>
      </rPr>
      <t xml:space="preserve">
@ Gardens of Augustus</t>
    </r>
    <r>
      <rPr>
        <color rgb="FF3E7D5A"/>
        <sz val="9"/>
        <rFont val="Inter"/>
      </rPr>
      <t xml:space="preserve">
2 USD</t>
    </r>
  </si>
  <si>
    <r>
      <rPr>
        <b/>
        <color rgb="FF000000"/>
        <sz val="10"/>
        <rFont val="Inter"/>
      </rPr>
      <t>Lunch: Traditional Ravello Cuisine</t>
    </r>
    <r>
      <rPr>
        <color rgb="FF3E7D5A"/>
        <sz val="9"/>
        <rFont val="Inter"/>
      </rPr>
      <t xml:space="preserve">
18 USD</t>
    </r>
  </si>
  <si>
    <t>1:00 PM</t>
  </si>
  <si>
    <r>
      <rPr>
        <b/>
        <color rgb="FF000000"/>
        <sz val="10"/>
        <rFont val="Inter"/>
      </rPr>
      <t>Lunch: Fresh Seafood and Local Pasta in Positano</t>
    </r>
    <r>
      <rPr>
        <color rgb="FF3E7D5A"/>
        <sz val="9"/>
        <rFont val="Inter"/>
      </rPr>
      <t xml:space="preserve">
18 USD</t>
    </r>
  </si>
  <si>
    <r>
      <rPr>
        <b/>
        <color rgb="FF000000"/>
        <sz val="10"/>
        <rFont val="Inter"/>
      </rPr>
      <t>Lunch: Fresh Seafood Pasta in Amalfi</t>
    </r>
    <r>
      <rPr>
        <color rgb="FF4B5563"/>
        <sz val="9"/>
        <rFont val="Inter"/>
      </rPr>
      <t xml:space="preserve">
@ Amalfi Center</t>
    </r>
    <r>
      <rPr>
        <color rgb="FF3E7D5A"/>
        <sz val="9"/>
        <rFont val="Inter"/>
      </rPr>
      <t xml:space="preserve">
18 USD</t>
    </r>
  </si>
  <si>
    <r>
      <rPr>
        <b/>
        <color rgb="FF000000"/>
        <sz val="10"/>
        <rFont val="Inter"/>
      </rPr>
      <t>Lunch: Fresh Pasta in Amalfi</t>
    </r>
    <r>
      <rPr>
        <color rgb="FF3E7D5A"/>
        <sz val="9"/>
        <rFont val="Inter"/>
      </rPr>
      <t xml:space="preserve">
18 USD</t>
    </r>
  </si>
  <si>
    <r>
      <rPr>
        <b/>
        <color rgb="FF000000"/>
        <sz val="10"/>
        <rFont val="Inter"/>
      </rPr>
      <t>Villa Rufolo</t>
    </r>
    <r>
      <rPr>
        <color rgb="FF4B5563"/>
        <sz val="9"/>
        <rFont val="Inter"/>
      </rPr>
      <t xml:space="preserve">
@ Villa Rufolo</t>
    </r>
    <r>
      <rPr>
        <color rgb="FF3E7D5A"/>
        <sz val="9"/>
        <rFont val="Inter"/>
      </rPr>
      <t xml:space="preserve">
8 USD</t>
    </r>
  </si>
  <si>
    <r>
      <rPr>
        <b/>
        <color rgb="FF000000"/>
        <sz val="10"/>
        <rFont val="Inter"/>
      </rPr>
      <t>Lunch: Fresh Pasta in Ravello's Historic Center</t>
    </r>
    <r>
      <rPr>
        <color rgb="FF3E7D5A"/>
        <sz val="9"/>
        <rFont val="Inter"/>
      </rPr>
      <t xml:space="preserve">
18 USD</t>
    </r>
  </si>
  <si>
    <t>2:00 PM</t>
  </si>
  <si>
    <r>
      <rPr>
        <b/>
        <color rgb="FF000000"/>
        <sz val="10"/>
        <rFont val="Inter"/>
      </rPr>
      <t>Relax and Swim at Spiaggia Grande</t>
    </r>
    <r>
      <rPr>
        <color rgb="FF4B5563"/>
        <sz val="9"/>
        <rFont val="Inter"/>
      </rPr>
      <t xml:space="preserve">
@ Spiaggia di Positano Marina Grande</t>
    </r>
    <r>
      <rPr>
        <color rgb="FF3E7D5A"/>
        <sz val="9"/>
        <rFont val="Inter"/>
      </rPr>
      <t xml:space="preserve">
Free</t>
    </r>
  </si>
  <si>
    <r>
      <rPr>
        <b/>
        <color rgb="FF000000"/>
        <sz val="10"/>
        <rFont val="Inter"/>
      </rPr>
      <t>Coastal Cruise from Positano with Swim Stops</t>
    </r>
    <r>
      <rPr>
        <color rgb="FF4B5563"/>
        <sz val="9"/>
        <rFont val="Inter"/>
      </rPr>
      <t xml:space="preserve">
@ Coastal Cruise from Positano with Swim Stops</t>
    </r>
    <r>
      <rPr>
        <color rgb="FF3E7D5A"/>
        <sz val="9"/>
        <rFont val="Inter"/>
      </rPr>
      <t xml:space="preserve">
55 USD</t>
    </r>
  </si>
  <si>
    <r>
      <rPr>
        <b/>
        <color rgb="FF000000"/>
        <sz val="10"/>
        <rFont val="Inter"/>
      </rPr>
      <t>Lunch: Traditional Capri Cuisine</t>
    </r>
    <r>
      <rPr>
        <color rgb="FF4B5563"/>
        <sz val="9"/>
        <rFont val="Inter"/>
      </rPr>
      <t xml:space="preserve">
@ Capri Town</t>
    </r>
    <r>
      <rPr>
        <color rgb="FF3E7D5A"/>
        <sz val="9"/>
        <rFont val="Inter"/>
      </rPr>
      <t xml:space="preserve">
25 USD</t>
    </r>
  </si>
  <si>
    <r>
      <rPr>
        <b/>
        <color rgb="FF000000"/>
        <sz val="10"/>
        <rFont val="Inter"/>
      </rPr>
      <t>Grotta dello Smeraldo (Emerald Grotto)</t>
    </r>
    <r>
      <rPr>
        <color rgb="FF4B5563"/>
        <sz val="9"/>
        <rFont val="Inter"/>
      </rPr>
      <t xml:space="preserve">
@ Grotta dello Smeraldo</t>
    </r>
    <r>
      <rPr>
        <color rgb="FF3E7D5A"/>
        <sz val="9"/>
        <rFont val="Inter"/>
      </rPr>
      <t xml:space="preserve">
8 USD</t>
    </r>
  </si>
  <si>
    <r>
      <rPr>
        <b/>
        <color rgb="FF000000"/>
        <sz val="10"/>
        <rFont val="Inter"/>
      </rPr>
      <t>Explore Villa Rufolo and its Gardens</t>
    </r>
    <r>
      <rPr>
        <color rgb="FF4B5563"/>
        <sz val="9"/>
        <rFont val="Inter"/>
      </rPr>
      <t xml:space="preserve">
@ Villa Rufolo and its Gardens</t>
    </r>
    <r>
      <rPr>
        <color rgb="FF3E7D5A"/>
        <sz val="9"/>
        <rFont val="Inter"/>
      </rPr>
      <t xml:space="preserve">
8 USD</t>
    </r>
  </si>
  <si>
    <t>3:00 PM</t>
  </si>
  <si>
    <r>
      <rPr>
        <b/>
        <color rgb="FF000000"/>
        <sz val="10"/>
        <rFont val="Inter"/>
      </rPr>
      <t>Wander Capri Town and the Piazzetta</t>
    </r>
    <r>
      <rPr>
        <color rgb="FF4B5563"/>
        <sz val="9"/>
        <rFont val="Inter"/>
      </rPr>
      <t xml:space="preserve">
@ Capri Town and the Piazzetta</t>
    </r>
    <r>
      <rPr>
        <color rgb="FF3E7D5A"/>
        <sz val="9"/>
        <rFont val="Inter"/>
      </rPr>
      <t xml:space="preserve">
Free</t>
    </r>
  </si>
  <si>
    <r>
      <rPr>
        <b/>
        <color rgb="FF000000"/>
        <sz val="10"/>
        <rFont val="Inter"/>
      </rPr>
      <t>Wander Amalfi's Historic Center</t>
    </r>
    <r>
      <rPr>
        <color rgb="FF4B5563"/>
        <sz val="9"/>
        <rFont val="Inter"/>
      </rPr>
      <t xml:space="preserve">
@ Amalfi's Historic Center</t>
    </r>
    <r>
      <rPr>
        <color rgb="FF3E7D5A"/>
        <sz val="9"/>
        <rFont val="Inter"/>
      </rPr>
      <t xml:space="preserve">
Free</t>
    </r>
  </si>
  <si>
    <r>
      <rPr>
        <b/>
        <color rgb="FF000000"/>
        <sz val="10"/>
        <rFont val="Inter"/>
      </rPr>
      <t>Valle delle Ferriere Nature Reserve</t>
    </r>
    <r>
      <rPr>
        <color rgb="FF4B5563"/>
        <sz val="9"/>
        <rFont val="Inter"/>
      </rPr>
      <t xml:space="preserve">
@ Valle delle Ferriere Nature Reserve</t>
    </r>
    <r>
      <rPr>
        <color rgb="FF3E7D5A"/>
        <sz val="9"/>
        <rFont val="Inter"/>
      </rPr>
      <t xml:space="preserve">
Free</t>
    </r>
  </si>
  <si>
    <t>4:00 PM</t>
  </si>
  <si>
    <r>
      <rPr>
        <b/>
        <color rgb="FF000000"/>
        <sz val="10"/>
        <rFont val="Inter"/>
      </rPr>
      <t>Visit Chiesa di Santa Maria Assunta</t>
    </r>
    <r>
      <rPr>
        <color rgb="FF4B5563"/>
        <sz val="9"/>
        <rFont val="Inter"/>
      </rPr>
      <t xml:space="preserve">
@ Chiesa di Santa Maria Assunta</t>
    </r>
    <r>
      <rPr>
        <color rgb="FF3E7D5A"/>
        <sz val="9"/>
        <rFont val="Inter"/>
      </rPr>
      <t xml:space="preserve">
Free</t>
    </r>
  </si>
  <si>
    <r>
      <rPr>
        <b/>
        <color rgb="FF000000"/>
        <sz val="10"/>
        <rFont val="Inter"/>
      </rPr>
      <t>Hotel Checkout &amp; Luggage Collection</t>
    </r>
    <r>
      <rPr>
        <color rgb="FF3E7D5A"/>
        <sz val="9"/>
        <rFont val="Inter"/>
      </rPr>
      <t xml:space="preserve">
Free</t>
    </r>
    <r>
      <rPr>
        <color rgb="FFE5E7EB"/>
        <sz val="8"/>
        <rFont val="Inter"/>
      </rPr>
      <t xml:space="preserve">
---
</t>
    </r>
    <r>
      <rPr>
        <b/>
        <color rgb="FF000000"/>
        <sz val="10"/>
        <rFont val="Inter"/>
      </rPr>
      <t>Depart from Naples Capodichino Airport (NAP)</t>
    </r>
    <r>
      <rPr>
        <color rgb="FF4B5563"/>
        <sz val="9"/>
        <rFont val="Inter"/>
      </rPr>
      <t xml:space="preserve">
@ Naples Capodichino Airport (NAP)</t>
    </r>
    <r>
      <rPr>
        <color rgb="FF3E7D5A"/>
        <sz val="9"/>
        <rFont val="Inter"/>
      </rPr>
      <t xml:space="preserve">
22 USD</t>
    </r>
  </si>
  <si>
    <t>5:00 PM</t>
  </si>
  <si>
    <r>
      <rPr>
        <b/>
        <color rgb="FF000000"/>
        <sz val="10"/>
        <rFont val="Inter"/>
      </rPr>
      <t>Ferry from Capri to Positano</t>
    </r>
    <r>
      <rPr>
        <color rgb="FF4B5563"/>
        <sz val="9"/>
        <rFont val="Inter"/>
      </rPr>
      <t xml:space="preserve">
@ Ferry from Capri to Positano</t>
    </r>
    <r>
      <rPr>
        <color rgb="FF3E7D5A"/>
        <sz val="9"/>
        <rFont val="Inter"/>
      </rPr>
      <t xml:space="preserve">
25 USD</t>
    </r>
  </si>
  <si>
    <r>
      <rPr>
        <b/>
        <color rgb="FF000000"/>
        <sz val="10"/>
        <rFont val="Inter"/>
      </rPr>
      <t>Duomo di Ravello</t>
    </r>
    <r>
      <rPr>
        <color rgb="FF4B5563"/>
        <sz val="9"/>
        <rFont val="Inter"/>
      </rPr>
      <t xml:space="preserve">
@ Duomo di Ravello</t>
    </r>
    <r>
      <rPr>
        <color rgb="FF3E7D5A"/>
        <sz val="9"/>
        <rFont val="Inter"/>
      </rPr>
      <t xml:space="preserve">
5 USD</t>
    </r>
  </si>
  <si>
    <t>8:00 PM</t>
  </si>
  <si>
    <r>
      <rPr>
        <b/>
        <color rgb="FF000000"/>
        <sz val="10"/>
        <rFont val="Inter"/>
      </rPr>
      <t>Dinner: Romantic Italian Dinner with Coastal Views</t>
    </r>
    <r>
      <rPr>
        <color rgb="FF3E7D5A"/>
        <sz val="9"/>
        <rFont val="Inter"/>
      </rPr>
      <t xml:space="preserve">
18 USD</t>
    </r>
  </si>
  <si>
    <r>
      <rPr>
        <b/>
        <color rgb="FF000000"/>
        <sz val="10"/>
        <rFont val="Inter"/>
      </rPr>
      <t>Dinner: Authentic Positano Seafood Dinner</t>
    </r>
    <r>
      <rPr>
        <color rgb="FF3E7D5A"/>
        <sz val="9"/>
        <rFont val="Inter"/>
      </rPr>
      <t xml:space="preserve">
28 USD</t>
    </r>
  </si>
  <si>
    <r>
      <rPr>
        <b/>
        <color rgb="FF000000"/>
        <sz val="10"/>
        <rFont val="Inter"/>
      </rPr>
      <t>Dinner: Pizza Napoletana in Positano's Upper Town</t>
    </r>
    <r>
      <rPr>
        <color rgb="FF4B5563"/>
        <sz val="9"/>
        <rFont val="Inter"/>
      </rPr>
      <t xml:space="preserve">
@ Upper Town, Positano</t>
    </r>
    <r>
      <rPr>
        <color rgb="FF3E7D5A"/>
        <sz val="9"/>
        <rFont val="Inter"/>
      </rPr>
      <t xml:space="preserve">
20 USD</t>
    </r>
  </si>
  <si>
    <r>
      <rPr>
        <b/>
        <color rgb="FF000000"/>
        <sz val="10"/>
        <rFont val="Inter"/>
      </rPr>
      <t>Dinner: Authentic Amalfi Dinner in Atrani</t>
    </r>
    <r>
      <rPr>
        <color rgb="FF4B5563"/>
        <sz val="9"/>
        <rFont val="Inter"/>
      </rPr>
      <t xml:space="preserve">
@ Atrani</t>
    </r>
    <r>
      <rPr>
        <color rgb="FF3E7D5A"/>
        <sz val="9"/>
        <rFont val="Inter"/>
      </rPr>
      <t xml:space="preserve">
18 USD</t>
    </r>
  </si>
  <si>
    <r>
      <rPr>
        <b/>
        <color rgb="FF000000"/>
        <sz val="10"/>
        <rFont val="Inter"/>
      </rPr>
      <t>Dinner: Traditional Italian Cuisine in Pogerola</t>
    </r>
    <r>
      <rPr>
        <color rgb="FF3E7D5A"/>
        <sz val="9"/>
        <rFont val="Inter"/>
      </rPr>
      <t xml:space="preserve">
18 USD</t>
    </r>
  </si>
  <si>
    <r>
      <rPr>
        <b/>
        <color rgb="FF000000"/>
        <sz val="10"/>
        <rFont val="Inter"/>
      </rPr>
      <t>Dinner: Romantic Ravello Dinner</t>
    </r>
    <r>
      <rPr>
        <color rgb="FF3E7D5A"/>
        <sz val="9"/>
        <rFont val="Inter"/>
      </rPr>
      <t xml:space="preserve">
20 USD</t>
    </r>
  </si>
  <si>
    <t>Places on Your Map</t>
  </si>
  <si>
    <t>Day</t>
  </si>
  <si>
    <t>Place</t>
  </si>
  <si>
    <t>Type</t>
  </si>
  <si>
    <t>Map</t>
  </si>
  <si>
    <t>Positano's Charming Streets and Views</t>
  </si>
  <si>
    <t>Activity</t>
  </si>
  <si>
    <t>Open in Maps</t>
  </si>
  <si>
    <t>Relax and Swim at Spiaggia Grande</t>
  </si>
  <si>
    <t>Chiesa di Santa Maria Assunta</t>
  </si>
  <si>
    <t>from Positano to Montepertuso</t>
  </si>
  <si>
    <t>Monte Solaro Chair Lift</t>
  </si>
  <si>
    <t>Gardens of Augustus</t>
  </si>
  <si>
    <t>Capri Town and the Piazzetta</t>
  </si>
  <si>
    <t>Fornillo Beach Stroll</t>
  </si>
  <si>
    <t>Cathedral of St Andrew Apostle</t>
  </si>
  <si>
    <t>Grotta dello Smeraldo</t>
  </si>
  <si>
    <t>Amalfi's Historic Center</t>
  </si>
  <si>
    <t>Valle delle Ferriere Nature Reserve</t>
  </si>
  <si>
    <t>Villa Cimbrone</t>
  </si>
  <si>
    <t>Villa Rufolo</t>
  </si>
  <si>
    <t>Duomo di Ravello</t>
  </si>
  <si>
    <t>Mamma Agata Cooking Class</t>
  </si>
  <si>
    <t>Villa Rufolo and its Gardens</t>
  </si>
  <si>
    <t>Depart from Naples Capodichino Airport (NAP)</t>
  </si>
  <si>
    <t>Trip Budget</t>
  </si>
  <si>
    <t>Category</t>
  </si>
  <si>
    <t>Amount</t>
  </si>
  <si>
    <t>Local Transport</t>
  </si>
  <si>
    <t>USD 150</t>
  </si>
  <si>
    <t>Accommodation</t>
  </si>
  <si>
    <t>USD 700</t>
  </si>
  <si>
    <t>Food</t>
  </si>
  <si>
    <t>USD 300</t>
  </si>
  <si>
    <t>Activities</t>
  </si>
  <si>
    <t>TOTAL</t>
  </si>
  <si>
    <t>Daily Average</t>
  </si>
  <si>
    <t>~186 USD</t>
  </si>
  <si>
    <t>Track Your Actual Spending</t>
  </si>
  <si>
    <t>Date</t>
  </si>
  <si>
    <t>Item</t>
  </si>
  <si>
    <t>Paid by</t>
  </si>
  <si>
    <t>SPENT</t>
  </si>
  <si>
    <t>Split by Traveler</t>
  </si>
  <si>
    <t>Traveler</t>
  </si>
  <si>
    <t>Paid</t>
  </si>
  <si>
    <t>Bookings &amp; Confirmations</t>
  </si>
  <si>
    <t>Flights</t>
  </si>
  <si>
    <t>Airline</t>
  </si>
  <si>
    <t>Flight #</t>
  </si>
  <si>
    <t>Confirmation / PNR</t>
  </si>
  <si>
    <t>Seat</t>
  </si>
  <si>
    <t>Departure</t>
  </si>
  <si>
    <t>Arrival</t>
  </si>
  <si>
    <t>Notes</t>
  </si>
  <si>
    <t>Hotels</t>
  </si>
  <si>
    <t>Hotel</t>
  </si>
  <si>
    <t>Confirmation #</t>
  </si>
  <si>
    <t>Phone</t>
  </si>
  <si>
    <t>Check-in</t>
  </si>
  <si>
    <t>Check-out</t>
  </si>
  <si>
    <t>Address</t>
  </si>
  <si>
    <t>Rating</t>
  </si>
  <si>
    <t>Positano Center</t>
  </si>
  <si>
    <t>Day 1</t>
  </si>
  <si>
    <t>Centrally located for easy access to Spiaggia Grande, the Chiesa di Santa Maria Assunta, and the vibrant shops and restaurants, while offering stunning coastal views.</t>
  </si>
  <si>
    <t>Day 2</t>
  </si>
  <si>
    <t>Staying in Positano Center provides easy access to the main beach, local shops, and numerous restaurants, with convenient connections for local transport and boat departures.</t>
  </si>
  <si>
    <t>Day 3</t>
  </si>
  <si>
    <t>Centrally located with easy access to Spiaggia Grande, local shops, and a variety of dining options. It offers stunning views and a vibrant atmosphere, perfect for exploring Positano on foot.</t>
  </si>
  <si>
    <t>Amalfi Center</t>
  </si>
  <si>
    <t>Day 4</t>
  </si>
  <si>
    <t>Central to Amalfi's main attractions including the Duomo and historic center, with easy access to restaurants, shops, and the ferry port for onward travel.</t>
  </si>
  <si>
    <t>Day 5</t>
  </si>
  <si>
    <t>The central location provides convenient access to Amalfi's main attractions, restaurants, and ferry services. It is an ideal base for exploring the town and accessing nearby areas like Pogerola for dinner.</t>
  </si>
  <si>
    <t>Ravello Centro Storico</t>
  </si>
  <si>
    <t>Day 6</t>
  </si>
  <si>
    <t>Staying in Ravello's historic center offers easy access to Villa Rufolo, Villa Cimbrone, and charming local shops and restaurants, providing a romantic and tranquil atmosphere.</t>
  </si>
  <si>
    <t>Car Rental</t>
  </si>
  <si>
    <t>Company</t>
  </si>
  <si>
    <t>Pick-up Date/Time</t>
  </si>
  <si>
    <t>Pick-up Location</t>
  </si>
  <si>
    <t>Drop-off Date/Time</t>
  </si>
  <si>
    <t>Drop-off Location</t>
  </si>
  <si>
    <t>Vehicle</t>
  </si>
  <si>
    <t>Emergency Contacts</t>
  </si>
  <si>
    <t>Name</t>
  </si>
  <si>
    <t>Relationship</t>
  </si>
  <si>
    <t>Email</t>
  </si>
  <si>
    <t>Must-Have Positano Experiences</t>
  </si>
  <si>
    <t>10 of 14 experiences covered</t>
  </si>
  <si>
    <t>Experience</t>
  </si>
  <si>
    <t>Status</t>
  </si>
  <si>
    <t>Detail</t>
  </si>
  <si>
    <t>🏘️</t>
  </si>
  <si>
    <t>Positano's Iconic Views &amp; Vertical Charm</t>
  </si>
  <si>
    <t>Included</t>
  </si>
  <si>
    <t>Day 1: Relax and Swim at Spiaggia Grande</t>
  </si>
  <si>
    <t>⛵</t>
  </si>
  <si>
    <t>Amalfi Coast Scenic Boat Cruise</t>
  </si>
  <si>
    <t>Day 2: Coastal Cruise from Positano with Swim Stops</t>
  </si>
  <si>
    <t>🏝️</t>
  </si>
  <si>
    <t>Captivating Capri Day Trip</t>
  </si>
  <si>
    <t>Day 3: Ferry from Positano to Capri</t>
  </si>
  <si>
    <t>🏛️</t>
  </si>
  <si>
    <t>Journey to Ancient Roman Cities</t>
  </si>
  <si>
    <t>Not covered</t>
  </si>
  <si>
    <t>e.g., Pompeii Archaeological Park, Herculaneum Archaeological Park</t>
  </si>
  <si>
    <t>🍝</t>
  </si>
  <si>
    <t>Authentic Amalfi Coast Gastronomy</t>
  </si>
  <si>
    <t>e.g., Da Vincenzo Positano, Ristorante La Sponda</t>
  </si>
  <si>
    <t>Iconic Amalfi Coast Town Exploration</t>
  </si>
  <si>
    <t>Day 4: Cathedral of St Andrew Apostle</t>
  </si>
  <si>
    <t>Ancient Roman Archaeological Sites</t>
  </si>
  <si>
    <t>Scenic Boat Trips &amp; Island Exploration</t>
  </si>
  <si>
    <t>Day 4: Grotta dello Smeraldo (Emerald Grotto)</t>
  </si>
  <si>
    <t>🏡</t>
  </si>
  <si>
    <t>Iconic Ravello Villas &amp; Gardens</t>
  </si>
  <si>
    <t>Day 6: Villa Cimbrone</t>
  </si>
  <si>
    <t>Charming Amalfi Coast Towns</t>
  </si>
  <si>
    <t>Day 1: Wander Positano's Charming Streets and Views</t>
  </si>
  <si>
    <t>🍕</t>
  </si>
  <si>
    <t>Neapolitan Culinary Delights</t>
  </si>
  <si>
    <t>e.g., L'Antica Pizzeria da Michele, Pizzeria Sorbillo</t>
  </si>
  <si>
    <t>Island Hopping &amp; Grotto Exploration</t>
  </si>
  <si>
    <t>⛰️</t>
  </si>
  <si>
    <t>A Scenic Coastal Hike with Breathtaking Vistas</t>
  </si>
  <si>
    <t>Day 2: Walk from Positano to Montepertuso</t>
  </si>
  <si>
    <t>A Hands-On Amalfi Coast Cooking Class</t>
  </si>
  <si>
    <t>Day 7: Mamma Agata Cooking Class</t>
  </si>
  <si>
    <t>Food Guide</t>
  </si>
  <si>
    <t>Must-Try Dishes</t>
  </si>
  <si>
    <t>Dish</t>
  </si>
  <si>
    <t>Description</t>
  </si>
  <si>
    <t>Price</t>
  </si>
  <si>
    <t>Where to Try</t>
  </si>
  <si>
    <t>Pizza Napoletana</t>
  </si>
  <si>
    <t>Simple, wood-fired pizza with a chewy, airy crust, San Marzano tomatoes, fresh mozzarella, and basil, originating just up the coast.</t>
  </si>
  <si>
    <t>USD 9-16</t>
  </si>
  <si>
    <t>null</t>
  </si>
  <si>
    <t>Pizza Margherita</t>
  </si>
  <si>
    <t>The quintessential Neapolitan pizza, simple yet perfect with San Marzano tomatoes, fresh mozzarella, basil, and a drizzle of olive oil, cooked in a wood-fired oven.</t>
  </si>
  <si>
    <t>USD 10-18</t>
  </si>
  <si>
    <t>Sfogliatella Riccia</t>
  </si>
  <si>
    <t>A delicate, shell-shaped pastry with many flaky layers, filled with a creamy ricotta cheese and candied fruit mixture, a classic Neapolitan breakfast treat.</t>
  </si>
  <si>
    <t>USD 3-5</t>
  </si>
  <si>
    <t>Any pasticceria</t>
  </si>
  <si>
    <t>Parmigiana di Melanzane</t>
  </si>
  <si>
    <t>Layers of tender fried eggplant, rich tomato sauce, mozzarella, and basil baked until bubbly, a comforting Southern Italian staple.</t>
  </si>
  <si>
    <t>USD 12-20</t>
  </si>
  <si>
    <t>Limoncello</t>
  </si>
  <si>
    <t>A potent, sweet lemon liqueur made from the zest of Amalfi lemons, traditionally served chilled as a digestivo after meals.</t>
  </si>
  <si>
    <t>USD 6-12</t>
  </si>
  <si>
    <t>Cuoppo di Mare</t>
  </si>
  <si>
    <t>A cone of mixed fried seafood like calamari, shrimp, and anchovies, perfect for a quick, savory snack while strolling through the streets.</t>
  </si>
  <si>
    <t>USD 8-14</t>
  </si>
  <si>
    <t>Amalfi Centro Storico</t>
  </si>
  <si>
    <t>Delizia al Limone</t>
  </si>
  <si>
    <t>A delicate dome-shaped sponge cake soaked in limoncello syrup, filled with lemon cream, and glazed with a light lemon icing – a true taste of the Amalfi lemon groves.</t>
  </si>
  <si>
    <t>Melanzane a Funghetto</t>
  </si>
  <si>
    <t>Diced eggplant sautéed with cherry tomatoes, garlic, and basil, a versatile side dish or appetizer reflecting Southern Italian produce.</t>
  </si>
  <si>
    <t>USD 8-16</t>
  </si>
  <si>
    <t>'Ndunderi di Minori</t>
  </si>
  <si>
    <t>A historic, ricotta-based pasta similar to gnocchi, from the nearby town of Minori, often served with a simple tomato and basil sauce.</t>
  </si>
  <si>
    <t>USD 15-22</t>
  </si>
  <si>
    <t>Frittura di Paranza</t>
  </si>
  <si>
    <t>A mixed platter of small, freshly caught local fish and shellfish lightly battered and deep-fried, perfect for coastal dining.</t>
  </si>
  <si>
    <t>USD 16-26</t>
  </si>
  <si>
    <t>Food Neighborhoods</t>
  </si>
  <si>
    <t>Amalfi/Minori/Atrani (Amalfi Coast) — Nearby coastal towns known for fresh seafood markets, specific pasta variations like 'Ndunderi, and a lively, less formal dining atmosphere.</t>
  </si>
  <si>
    <t>Maiori Lungomare — A wider promenade with a variety of restaurants and bars, ideal for evening strolls and casual dining with sea views, sometimes featuring night markets.</t>
  </si>
  <si>
    <t>Amalfi Centro Storico — Narrow pedestrian streets filled with family-run trattorias and pizzerias, often serving fresh seafood and traditional Campanian dishes.</t>
  </si>
  <si>
    <t>Atrani — A smaller, less touristy fishing village adjacent to Amalfi, offering charming seaside restaurants with excellent fresh fish and a more local vibe.</t>
  </si>
  <si>
    <t>Piazza Duomo — Elegant restaurants and cafes offering a mix of traditional Amalfi dishes and fine dining, often with beautiful views of the coast.</t>
  </si>
  <si>
    <t>Dietary Tips</t>
  </si>
  <si>
    <t>Vegetarians will find many pasta dishes (ask for 'senza carne/pesce'), Caprese salad, and vegetable sides. Vegans may struggle more, but pasta al pomodoro is usually safe. Inform staff about allergies clearly; 'senza glutine' (gluten-free) or 'senza lattosio' (lactose-free) are understood in larger establishments.</t>
  </si>
  <si>
    <t>Food Etiquette</t>
  </si>
  <si>
    <t>Table manners are generally relaxed; keep elbows off the table. Wait to be seated in most restaurants. Bread is often served, and it's fine to use it to soak up sauce. Don't expect to share dishes without asking, and only eat pizza with cutlery at the table, not on the go.</t>
  </si>
  <si>
    <t>Shopping Guide</t>
  </si>
  <si>
    <t>Souvenirs &amp; Local Buys</t>
  </si>
  <si>
    <t>Where to Buy</t>
  </si>
  <si>
    <t>A potent, sweet, and intensely lemon-flavored liqueur made from the region's famous sfusato amalfitano lemons, often served chilled as an after-dinner digestivo.</t>
  </si>
  <si>
    <t>USD 15-40</t>
  </si>
  <si>
    <t>Limoncello di Positano (various shops), local alimentari and specialty food stores.</t>
  </si>
  <si>
    <t>Carta di Amalfi (Handmade Paper)</t>
  </si>
  <si>
    <t>Exquisite artisanal paper crafted using traditional 13th-century methods, perfect for stationery or artistic use.</t>
  </si>
  <si>
    <t>USD 10-80</t>
  </si>
  <si>
    <t>Museo della Carta (Paper Museum Shop), Cartoleria La Scala.</t>
  </si>
  <si>
    <t>Limoncello Liqueur</t>
  </si>
  <si>
    <t>This sweet, potent lemon liqueur is traditionally made with the region's famously large, aromatic Sfusato Amalfitano lemons, offering a superior taste to mass-produced varieties.</t>
  </si>
  <si>
    <t>USD 20-40</t>
  </si>
  <si>
    <t>Giardino degli Dei (Garden of the Gods), Limonata Ravello, or local alimentari.</t>
  </si>
  <si>
    <t>Vietri Ceramics</t>
  </si>
  <si>
    <t>Distinctive hand-painted pottery featuring vibrant blues, yellows, and lemons, reflecting the Amalfi Coast's artistic tradition originating from nearby Vietri sul Mare.</t>
  </si>
  <si>
    <t>USD 20-200</t>
  </si>
  <si>
    <t>Ceramiche Casola, Art &amp; Craft Gallery di Maria Russo.</t>
  </si>
  <si>
    <t>Vietri sul Mare Ceramics</t>
  </si>
  <si>
    <t>Distinctive hand-painted pottery from the nearby town of Vietri sul Mare, featuring vibrant colors and patterns, often depicting lemons or marine life.</t>
  </si>
  <si>
    <t>Bottega della Ceramica in Amalfi; Ceramiche Solimene Art in Vietri sul Mare.</t>
  </si>
  <si>
    <t>Hand-painted Vietri Ceramics</t>
  </si>
  <si>
    <t>Vibrant, hand-painted ceramics from nearby Vietri sul Mare feature distinct Mediterranean designs and patterns perfect for home decor or tableware.</t>
  </si>
  <si>
    <t>USD 30-300</t>
  </si>
  <si>
    <t>Ceramiche d'Arte Pascal (Ravello), or Ceramica Solimene (Vietri sul Mare) for workshop-direct.</t>
  </si>
  <si>
    <t>Moda Positano Clothing</t>
  </si>
  <si>
    <t>Light, breathable linen and cotton garments with unique patterns or embroidery, perfect for the coastal climate and lifestyle, distinctly reflecting Positano's relaxed elegance.</t>
  </si>
  <si>
    <t>USD 40-250</t>
  </si>
  <si>
    <t>Boutiques along Via dei Mulini and Via Cristoforo Colombo, such as Antica Sartoria.</t>
  </si>
  <si>
    <t>Custom Leather Sandals</t>
  </si>
  <si>
    <t>Hand-crafted leather sandals made to measure right before your eyes, a stylish and comfortable memento of the coast.</t>
  </si>
  <si>
    <t>USD 60-150</t>
  </si>
  <si>
    <t>Safari Sandals in Positano, many small artisan workshops on the main pedestrian streets in Amalfi and Positano.</t>
  </si>
  <si>
    <t>Handmade Leather Sandals</t>
  </si>
  <si>
    <t>Custom-fitted leather sandals, often crafted on the spot in traditional workshops, providing both comfort and a distinctly Mediterranean style unique to the Amalfi Coast.</t>
  </si>
  <si>
    <t>Safari Made in Positano, La Botteguccia.</t>
  </si>
  <si>
    <t>Amalfi Handmade Paper</t>
  </si>
  <si>
    <t>High-quality, textured paper still produced using centuries-old techniques by historic mills in nearby Amalfi, ideal for unique stationery, art, or special correspondence.</t>
  </si>
  <si>
    <t>USD 5-50</t>
  </si>
  <si>
    <t>Select artisan shops selling local crafts; look for 'Cartiera Amatruda' products.</t>
  </si>
  <si>
    <t>Festivals &amp; Events</t>
  </si>
  <si>
    <t>Annual Highlights</t>
  </si>
  <si>
    <t>Festival</t>
  </si>
  <si>
    <t>When</t>
  </si>
  <si>
    <t>Italian Easter (Pasqua) (Pasqua)</t>
  </si>
  <si>
    <t>2026-04-05</t>
  </si>
  <si>
    <t>religious</t>
  </si>
  <si>
    <t xml:space="preserve">Italy's biggest religious holiday. Observed nationwide with Pasqua (Easter Sunday) and Pasquetta (Easter Monday — the traditional outing/picnic day). Every Italian city has processions. Traditional Easter foods: agnello (lamb), colomba pasquale cake, Neapolitan pastiera. 'Natale con i tuoi, Pasqua con chi vuoi' ('Christmas with family, Easter with whoever you like').
Booking: Standard 2-3 weeks ahead</t>
  </si>
  <si>
    <t>Ferragosto (Ferragosto)</t>
  </si>
  <si>
    <t>2026-08-15</t>
  </si>
  <si>
    <t>cultural</t>
  </si>
  <si>
    <t xml:space="preserve">Italy's major summer holiday when cities empty and Italians head to the coast.
Booking: Book coastal accommodation 1-2 months ahead</t>
  </si>
  <si>
    <t>La Befana (Epiphany) (La Befana)</t>
  </si>
  <si>
    <t>2026-01-06</t>
  </si>
  <si>
    <t xml:space="preserve">January 6 Epiphany — in Italy, children receive gifts from La Befana, a friendly witch who flies on a broomstick. Every Italian city hosts Befana costume parades. St. Peter's Square hosts a Befana blessing. Ends the Italian Christmas season (12 days of Christmas).
Booking: Standard 2-3 weeks ahead</t>
  </si>
  <si>
    <t>Festa della Liberazione (Liberation Day) (Festa della Liberazione)</t>
  </si>
  <si>
    <t>2026-04-25</t>
  </si>
  <si>
    <t>national</t>
  </si>
  <si>
    <t xml:space="preserve">April 25 marks the 1945 liberation from Nazi occupation. National holiday with commemorative ceremonies at every city's main square, wreath-laying at Resistance monuments, and traditional partisan songs ('Bella Ciao'). Most museums and businesses closed.
Booking: Standard 2-3 weeks ahead</t>
  </si>
  <si>
    <t>Festa del Lavoro (May Day) (Festa del Lavoro)</t>
  </si>
  <si>
    <t>2026-05-01</t>
  </si>
  <si>
    <t xml:space="preserve">May 1 public holiday. Rome's Piazza San Giovanni hosts the massive free Concertone del Primo Maggio — 12+ hour open-air rock/pop concert with Italy's biggest artists, drawing 500,000+ attendees. Union marches in every major city. Most museums and businesses closed.
Booking: Standard 2-3 weeks ahead</t>
  </si>
  <si>
    <t>Festa della Repubblica (Festa della Repubblica)</t>
  </si>
  <si>
    <t>2026-06-02</t>
  </si>
  <si>
    <t xml:space="preserve">Italy's Republic Day with a military parade on Via dei Fori Imperiali in Rome.
Booking: Book Rome hotels 1 month ahead</t>
  </si>
  <si>
    <t>Local Info</t>
  </si>
  <si>
    <t>Currency</t>
  </si>
  <si>
    <t>Euro (EUR)</t>
  </si>
  <si>
    <t>Tipping</t>
  </si>
  <si>
    <t>Tipping is not generally expected in restaurants, cafes, or taxis on the Amalfi Coast, as a 'coperto' (cover charge) or service charge is often included in the bill. For exceptional service, rounding up a taxi fare to the nearest euro or leaving a small amount (€1-€2 per person) for restaurant staff is appreciated but not mandatory and should not feel obligatory.</t>
  </si>
  <si>
    <t>Emergency Number</t>
  </si>
  <si>
    <t>112 (Police, Fire, Ambulance - pan-European emergency number)</t>
  </si>
  <si>
    <t>Useful Phrases</t>
  </si>
  <si>
    <t>Ciao - Hello / Goodbye (informal)</t>
  </si>
  <si>
    <t>Buongiorno - Good morning / Good day</t>
  </si>
  <si>
    <t>Grazie - Thank you</t>
  </si>
  <si>
    <t>Prego - You're welcome / Please (in response)</t>
  </si>
  <si>
    <t>Scusi - Excuse me</t>
  </si>
  <si>
    <t>Quanto costa? - How much does it cost?</t>
  </si>
  <si>
    <t>Parli inglese? - Do you speak English?</t>
  </si>
  <si>
    <t>Un caffè, per favore - A coffee, please</t>
  </si>
  <si>
    <t>Budget Tips</t>
  </si>
  <si>
    <t>Tip</t>
  </si>
  <si>
    <t>Practical</t>
  </si>
  <si>
    <t>Moderate overall, but the Amalfi Coast leans expensive for accommodation ($100-150/night is tight for anything decent) and private transport. Tap water is safe; prioritize local markets for groceries to save on meals.</t>
  </si>
  <si>
    <t>Saving</t>
  </si>
  <si>
    <t>To maximize your $150 local transport budget, rely heavily on the SITA bus network for inter-town travel; a single 90-minute ticket costs around €2.40, which is dramatically cheaper than a private taxi that can be €40-60 for short distances.</t>
  </si>
  <si>
    <t>Stretch your $300 food budget by visiting local alimentari and supermarkets for picnic ingredients and snacks, aiming for meals under €10-15 per person. Many towns like Amalfi also offer more affordable street food options away from tourist hotspots.</t>
  </si>
  <si>
    <t>Splurge</t>
  </si>
  <si>
    <t>While private boat tours are expensive, allocate part of your $150 activities budget for a group boat tour to Capri or around the coast for €50-80 per person. This offers iconic views and swimming opportunities that are quintessential Amalfi and hard to replicate otherwise.</t>
  </si>
  <si>
    <t>For efficient and scenic transfers between Positano, Amalfi, and Ravello, use the local ferries which typically cost €8-15 per person per leg, avoiding road congestion and offering unique perspectives of the coastline.</t>
  </si>
  <si>
    <t>Booking Checklist</t>
  </si>
  <si>
    <t>City</t>
  </si>
  <si>
    <t>☐</t>
  </si>
  <si>
    <t>Ferry from Positano or Amalfi to Capri</t>
  </si>
  <si>
    <t>Positano</t>
  </si>
  <si>
    <t>Book 1 week ahead — Ferries to Capri, especially in peak season, can sell out or have limited space, impacting your desired travel time. Purchase online via Travelmar or Alilauro.</t>
  </si>
  <si>
    <t>Ravello</t>
  </si>
  <si>
    <t>Book 2 months ahead — This highly sought-after cooking class is extremely popular and books up quickly, often months in advance, especially for specific dates.</t>
  </si>
  <si>
    <t>Dinner reservations at popular restaurants</t>
  </si>
  <si>
    <t>Book 1 month ahead — For highly-rated or popular restaurants in the Amalfi Coast towns, reservations are essential, particularly during peak travel periods.</t>
  </si>
  <si>
    <t>Private transfer from Ravello to Naples Capodichino Airport (NAP)</t>
  </si>
  <si>
    <t>Book 2 weeks ahead — Secure your departure transfer in advance for peace of mind and to ensure timely arrival at the airport from Ravello.</t>
  </si>
  <si>
    <t>Grotta dello Smeraldo (Emerald Grotto) boat tour</t>
  </si>
  <si>
    <t>Amalfi</t>
  </si>
  <si>
    <t>Book 1 week ahead — While tickets can often be purchased on-site, booking a specific boat tour in advance can save time and guarantee a spot, especially during busy times.</t>
  </si>
  <si>
    <t>Packing List</t>
  </si>
  <si>
    <t>Confirm Airport Transfer</t>
  </si>
  <si>
    <t>Ravello Gardens Entry Tickets (Villa Rufolo, Villa Cimbrone)</t>
  </si>
  <si>
    <t>Get EUR cash / a no-forex-fee card</t>
  </si>
  <si>
    <t>Reserve Amalfi Coast Boat Tour</t>
  </si>
  <si>
    <t>Research Restaurant Reservations</t>
  </si>
  <si>
    <t>Research Ferry Schedules &amp; Book Tickets (Optional)</t>
  </si>
  <si>
    <t>Reserve Timed Entry Tickets for Duomo di Amalfi</t>
  </si>
  <si>
    <t>Swimsuit</t>
  </si>
  <si>
    <t>Swimsuit cover-up (sarong)</t>
  </si>
  <si>
    <t>Wide-brimmed sun hat</t>
  </si>
  <si>
    <t>Water shoes</t>
  </si>
  <si>
    <t>Sunglasses</t>
  </si>
  <si>
    <t>Elegant Sundress (linen or cotton)</t>
  </si>
  <si>
    <t>Comfortable walking sandals</t>
  </si>
  <si>
    <t>Lightweight Scarf (for sun protection or churches)</t>
  </si>
  <si>
    <t>Dressy sandals</t>
  </si>
  <si>
    <t>Lightweight Linen Pants</t>
  </si>
  <si>
    <t>Dressy Evening Outfit</t>
  </si>
  <si>
    <t>Packable rain jacket</t>
  </si>
  <si>
    <t>Install the local transit app</t>
  </si>
  <si>
    <t>Download an offline map &amp; language pack for Italy</t>
  </si>
  <si>
    <t>Camera (Waterproof/Underwater)</t>
  </si>
  <si>
    <t>Camera Waterproof Housing</t>
  </si>
  <si>
    <t>Camera with Zoom Lens</t>
  </si>
  <si>
    <t>Travel adapter</t>
  </si>
  <si>
    <t>Italian phrasebook</t>
  </si>
  <si>
    <t>Consider a Portable WiFi Hotspot</t>
  </si>
  <si>
    <t>Reef-Safe Sunscreen</t>
  </si>
  <si>
    <t>Motion Sickness Medication</t>
  </si>
  <si>
    <t>Small first-aid kit</t>
  </si>
  <si>
    <t>After-Sun Lotion/Aloe Vera</t>
  </si>
  <si>
    <t>Mosquito Repellent (Citronella)</t>
  </si>
  <si>
    <t>Download a Scooter Rental App (if applicable)</t>
  </si>
  <si>
    <t>Research local Amalfi Coast boat tour options &amp; book in advance</t>
  </si>
  <si>
    <t>Small Crossbody Bag (Waterproof)</t>
  </si>
  <si>
    <t>Quick-dry beach towel</t>
  </si>
  <si>
    <t>Small, Stylish Crossbody Bag</t>
  </si>
  <si>
    <t>Small Backpack/Beach Bag</t>
  </si>
  <si>
    <t>Binoculars (for coastal views)</t>
  </si>
  <si>
    <t>Small notebook and pen</t>
  </si>
  <si>
    <t>Reusable Shopping Bag</t>
  </si>
  <si>
    <t>Travel Tips</t>
  </si>
  <si>
    <t>Negotiate taxi fares upfront before getting in at Positano or Amalfi — drivers often quote inflated prices if meters aren't used or 'fixed rates' are not clearly displayed.</t>
  </si>
  <si>
    <t>For inter-town travel, especially between Positano, Amalfi, and Capri, use ferries from Sorrento or Salerno to avoid traffic congestion on the SS163 and enjoy scenic views; check Travelmar or NLG schedules in advance.</t>
  </si>
  <si>
    <t>Book SITA Sud bus tickets in advance from local tabaccherie (tobacco shops) or newsstands for routes like Amalfi-Ravello or Positano-Amalfi, as drivers typically do not sell tickets on board.</t>
  </si>
  <si>
    <t>Wear sturdy, slip-resistant footwear in Positano and Ravello — many paths are steep cobblestone, and hundreds of steps connect different levels of the towns.</t>
  </si>
  <si>
    <t>Carry small euro denominations (€5, €10, €20) for local markets, smaller shops, and street vendors in Amalfi and Ravello, as card machines may be unreliable for minor purchases.</t>
  </si>
  <si>
    <t>Reserve popular restaurants in Positano and Ravello several days to weeks in advance, particularly for dinner, through their websites or by phone, as walk-ins are often turned away during peak season.</t>
  </si>
  <si>
    <t>When visiting the Duomo di Sant'Andrea in Amalfi, confirm the entrance fee and opening hours directly on site, as they can vary by season or religious holiday.</t>
  </si>
  <si>
    <t>To fully explore Ravello's gardens (Villa Rufolo, Villa Cimbrone), budget at least 3-4 hours; entry fees are typically €7-10 per villa and are paid on site.</t>
  </si>
  <si>
    <t>Visa, Safety &amp; Cultural Notes</t>
  </si>
  <si>
    <t>Visa &amp; Entry</t>
  </si>
  <si>
    <t>Citizens from the United States, Canada, the UK, Australia, and all EU member states can enter Italy visa-free for up to 90 days within any 180-day period. For Indian citizens, a Schengen visa is required, which should be applied for in advance through the Italian embassy or consulate in India. All travelers must hold a passport valid for at least three months beyond their intended departure date from the Schengen Area.</t>
  </si>
  <si>
    <t>Travel Essentials</t>
  </si>
  <si>
    <t>Connectivity</t>
  </si>
  <si>
    <t>WiFi</t>
  </si>
  <si>
    <t>Most hotels and accommodations on the Amalfi Coast offer free Wi-Fi as a standard amenity. Cafes, restaurants, and bars often provide free Wi-Fi for customers, though quality can vary. Public Wi-Fi hotspots are less common outside major transport hubs or tourist information centers.</t>
  </si>
  <si>
    <t>Provider</t>
  </si>
  <si>
    <t>Data</t>
  </si>
  <si>
    <t>Cost</t>
  </si>
  <si>
    <t>TIM, Vodafone, Wind Tre, or Iliad physical SIM</t>
  </si>
  <si>
    <t>From €20-30 for 10-30GB for 30 days (prices vary by provider and current promotions)</t>
  </si>
  <si>
    <t>Airalo (or similar) eSIM</t>
  </si>
  <si>
    <t>From $5 for 1GB/7 days up to $20 for 10GB/30 days (various EU/Italy specific plans)</t>
  </si>
  <si>
    <t>Useful Apps</t>
  </si>
  <si>
    <t>Google Maps — Essential for navigating the winding coastal roads, public transport routes (SITA Sud bus, ferries), and walking paths between towns., Moovit — Provides real-time public transit information, including SITA Sud bus schedules and ferry routes, for better planning on the go., Trenitalia — Useful for booking train tickets to connect from major cities like Rome or Naples to Salerno or Sorrento, the main gateways to the Amalfi Coast., Travelmar / NLG — For checking updated ferry schedules and booking tickets between coastal towns like Positano, Amalfi, and Salerno, avoiding road traffic.</t>
  </si>
  <si>
    <t>Tips</t>
  </si>
  <si>
    <t>If you have an EU-based SIM card, you can use it in Italy under 'Roam Like At Home' regulations, meaning no additional roaming charges beyond your home plan. For non-EU travelers, consider purchasing an Italian SIM or eSIM upon arrival or before your trip for reliable and cost-effective data coverage.</t>
  </si>
  <si>
    <t>Safety &amp; Travel Advisory</t>
  </si>
  <si>
    <t>US State Department</t>
  </si>
  <si>
    <t>https://travel.state.gov/content/travel/en/traveladvisories/traveladvisories.html</t>
  </si>
  <si>
    <t>UK Foreign Office</t>
  </si>
  <si>
    <t>https://www.gov.uk/foreign-travel-advice/italy</t>
  </si>
  <si>
    <t>Payment &amp; Currency</t>
  </si>
  <si>
    <t>Cash Culture</t>
  </si>
  <si>
    <t>Cash useful at trattorias and small shops</t>
  </si>
  <si>
    <t>Credit Cards</t>
  </si>
  <si>
    <t>Accepted at most restaurants and shops</t>
  </si>
  <si>
    <t>Contactless</t>
  </si>
  <si>
    <t>Growing rapidly</t>
  </si>
  <si>
    <t>Legally, all businesses must accept cards. Still carry some cash for gelaterias and market stalls.</t>
  </si>
  <si>
    <t>Electric Sockets</t>
  </si>
  <si>
    <t>Socket Types</t>
  </si>
  <si>
    <t>Type C - Europlug — Two round pins (most of Europe, South America), Type F - Schuko — Two round pins + side earth clips (Germany, Europe), Type L — Three round pins in a row (Italy, Chile)</t>
  </si>
  <si>
    <t>Voltage</t>
  </si>
  <si>
    <t>230V</t>
  </si>
  <si>
    <t>Frequency</t>
  </si>
  <si>
    <t>50Hz</t>
  </si>
  <si>
    <t>Frequently Asked Questions</t>
  </si>
  <si>
    <t>Question</t>
  </si>
  <si>
    <t>Answer</t>
  </si>
  <si>
    <t>Do I need a visa to visit Positano, Amalfi, or Ravello?</t>
  </si>
  <si>
    <t>Citizens from the United States, Canada, the UK, Australia, and all EU member states generally do not require a visa for stays up to 90 days. Indian citizens, however, typically need to apply for a Schengen visa in advance through the Italian embassy or consulate in their home country. Always check the latest requirements based on your specific nationality before travel.</t>
  </si>
  <si>
    <t>Is the Amalfi Coast safe for tourists?</t>
  </si>
  <si>
    <t>The Amalfi Coast towns of Positano, Amalfi, and Ravello are very safe for tourists regarding violent crime. The main concern is petty theft, particularly pickpocketing or bag snatching, which can occur in crowded areas, especially when transiting through larger cities like Naples or Salerno. Be cautious of common tourist scams, such as individuals offering 'free' items that later come with a demand for payment.</t>
  </si>
  <si>
    <t>What is the best way to get around the Amalfi Coast towns?</t>
  </si>
  <si>
    <t>For inter-town travel, particularly between Positano, Amalfi, and other coastal villages, ferries are highly recommended to avoid the often-heavy traffic on the narrow SS163 coastal road and offer stunning sea views. The SITA Sud bus service connects most towns, but tickets must be purchased in advance from tabaccherie. Walking within towns like Positano and Ravello involves many steep steps and winding paths.</t>
  </si>
  <si>
    <t>What is the currency and tipping etiquette in Italy?</t>
  </si>
  <si>
    <t>The currency is the Euro (EUR). Tipping is not generally expected in Italy. Many restaurants include a 'coperto' (cover charge) or a service charge on the bill. If service has been exceptional, rounding up a taxi fare or leaving a small amount (e.g., €1-€2 per person) for restaurant staff is appreciated but entirely optional.</t>
  </si>
  <si>
    <t>What specific items should I pack for the Amalfi Coast?</t>
  </si>
  <si>
    <t>Pack sturdy walking sandals or comfortable shoes for navigating the many steep steps and cobblestone paths. Lightweight linen clothing is ideal for the warm climate. Don't forget multiple swimsuits, a wide-brimmed hat, and high SPF sunscreen due to the strong Mediterranean sun. A small backpack or cross-body bag for daily excursions and motion sickness medication for ferry rides or winding bus routes are also advisable.</t>
  </si>
  <si>
    <t>What is the best time of year to visit the Amalfi Coast?</t>
  </si>
  <si>
    <t>The best times to visit are spring (April-May) and early autumn (September-October). The weather is mild, typically between 18-25°C, and the vibrant flora is in bloom (spring) or the sea is still warm for swimming (autumn). These periods offer fewer crowds and more pleasant temperatures compared to the hot, heavily congested, and more expensive peak summer months of July and August.</t>
  </si>
  <si>
    <t>How do I get to the Amalfi Coast from major Italian cities?</t>
  </si>
  <si>
    <t>From Rome, take a high-speed train to Naples or Salerno. From Naples, you can take the Circumvesuviana train to Sorrento, then a SITA Sud bus or ferry to Positano/Amalfi. From Salerno, ferries are readily available to Amalfi, Positano, and other coastal towns. Taxis are an option but significantly more expensive.</t>
  </si>
  <si>
    <t>Are there any specific cultural customs I should be aware of?</t>
  </si>
  <si>
    <t>When visiting churches, ensure shoulders and knees are covered as a sign of respect. Mealtimes are typically later than in many other countries, with dinner often starting around 7:30 PM or later. Also, ordering a cappuccino after mid-morning is generally not common; locals usually opt for an espresso or 'caffè' later in the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</si>
</sst>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color theme="1"/>
      <family val="2"/>
      <scheme val="minor"/>
      <sz val="11"/>
      <name val="Calibri"/>
    </font>
    <font>
      <b/>
      <color rgb="FFFFFFFF"/>
      <sz val="16"/>
      <name val="Inter"/>
    </font>
    <font>
      <b/>
      <color rgb="FF000000"/>
      <sz val="11"/>
      <name val="Inter"/>
    </font>
    <font>
      <color rgb="FF000000"/>
      <sz val="11"/>
      <name val="Inter"/>
    </font>
    <font>
      <b/>
      <color rgb="FFE8A832"/>
      <sz val="12"/>
      <name val="Inter"/>
    </font>
    <font>
      <color rgb="FF000000"/>
      <sz val="10"/>
      <name val="Inter"/>
    </font>
    <font>
      <i/>
      <color rgb="FFE8A832"/>
      <sz val="11"/>
    </font>
    <font>
      <b/>
      <color rgb="FFFFFFFF"/>
      <sz val="10"/>
      <name val="Inter"/>
    </font>
    <font>
      <b/>
      <color rgb="FFC75B39"/>
      <sz val="10"/>
      <name val="Inter"/>
    </font>
    <font>
      <u/>
      <color rgb="FF1D4ED8"/>
      <sz val="10"/>
      <name val="Inter"/>
    </font>
    <font>
      <b/>
      <color rgb="FFFFFFFF"/>
      <sz val="11"/>
      <name val="Inter"/>
    </font>
    <font>
      <b/>
      <color rgb="FF000000"/>
      <sz val="10"/>
      <name val="Inter"/>
    </font>
    <font>
      <color rgb="FF4B5563"/>
      <sz val="10"/>
      <name val="Inter"/>
    </font>
    <font>
      <i/>
      <color rgb="FF4B5563"/>
      <sz val="10"/>
      <name val="Inter"/>
    </font>
    <font>
      <color rgb="FF3E7D5A"/>
      <sz val="10"/>
      <name val="Inter"/>
    </font>
    <font>
      <color rgb="FFB3422F"/>
      <sz val="10"/>
      <name val="Inter"/>
    </font>
    <font>
      <sz val="14"/>
      <name val="Inter"/>
    </font>
    <font>
      <b/>
      <color rgb="FFE8A832"/>
      <sz val="10"/>
      <name val="Inter"/>
    </font>
  </fonts>
  <fills count="7">
    <fill>
      <patternFill patternType="none"/>
    </fill>
    <fill>
      <patternFill patternType="gray125"/>
    </fill>
    <fill>
      <patternFill patternType="solid">
        <fgColor rgb="FFC75B39"/>
      </patternFill>
    </fill>
    <fill>
      <patternFill patternType="solid">
        <fgColor rgb="FFFFFFFF"/>
      </patternFill>
    </fill>
    <fill>
      <patternFill patternType="solid">
        <fgColor rgb="FFF3F4F6"/>
      </patternFill>
    </fill>
    <fill>
      <patternFill patternType="solid">
        <fgColor rgb="FFFFFBEB"/>
      </patternFill>
    </fill>
    <fill>
      <patternFill patternType="solid">
        <fgColor rgb="FF3E7D5A"/>
      </patternFill>
    </fill>
  </fills>
  <borders count="3">
    <border>
      <left/>
      <right/>
      <top/>
      <bottom/>
      <diagonal/>
    </border>
    <border>
      <left style="thin">
        <color rgb="FFE5E7EB"/>
      </left>
      <right style="thin">
        <color rgb="FFE5E7EB"/>
      </right>
      <top style="thin">
        <color rgb="FFE5E7EB"/>
      </top>
      <bottom style="thin">
        <color rgb="FFE5E7EB"/>
      </bottom>
      <diagonal/>
    </border>
    <border>
      <left/>
      <right/>
      <top style="thin">
        <color rgb="FFE8A832"/>
      </top>
      <bottom style="thin">
        <color rgb="FFE8A832"/>
      </bottom>
      <diagonal/>
    </border>
  </borders>
  <cellStyleXfs count="1">
    <xf numFmtId="0" fontId="0" fillId="0" borderId="0"/>
  </cellStyleXfs>
  <cellXfs count="71">
    <xf numFmtId="0" fontId="0" fillId="0" borderId="0" xfId="0"/>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0" fillId="3" borderId="0" xfId="0" applyFill="1" applyAlignment="1">
      <alignment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0" fontId="0" fillId="0" borderId="0" xfId="0"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4" borderId="0" xfId="0" applyFont="1" applyFill="1" applyAlignment="1">
      <alignment horizontal="left" vertical="center"/>
    </xf>
    <xf numFmtId="0" fontId="4" fillId="4" borderId="1" xfId="0" applyFont="1" applyFill="1" applyBorder="1" applyAlignment="1">
      <alignment horizontal="left" vertical="center"/>
    </xf>
    <xf numFmtId="0" fontId="5" fillId="0" borderId="0" xfId="0" applyFont="1" applyAlignment="1">
      <alignment vertical="top" wrapText="1"/>
    </xf>
    <xf numFmtId="0" fontId="2" fillId="0" borderId="1" xfId="0" applyFont="1" applyBorder="1"/>
    <xf numFmtId="0" fontId="3" fillId="0" borderId="1" xfId="0" applyFont="1" applyBorder="1"/>
    <xf numFmtId="0" fontId="0" fillId="3" borderId="0" xfId="0" applyFill="1"/>
    <xf numFmtId="0" fontId="2" fillId="3" borderId="1" xfId="0" applyFont="1" applyFill="1" applyBorder="1"/>
    <xf numFmtId="0" fontId="3" fillId="3" borderId="1" xfId="0" applyFont="1" applyFill="1" applyBorder="1"/>
    <xf numFmtId="0" fontId="6" fillId="5" borderId="2" xfId="0" applyFont="1" applyFill="1" applyBorder="1" applyAlignment="1">
      <alignment horizontal="center" vertical="center"/>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top"/>
    </xf>
    <xf numFmtId="0" fontId="0" fillId="3" borderId="1" xfId="0" applyFill="1" applyBorder="1" applyAlignment="1">
      <alignment vertical="top" wrapText="1"/>
    </xf>
    <xf numFmtId="0" fontId="0" fillId="0" borderId="1" xfId="0" applyBorder="1" applyAlignment="1">
      <alignment vertical="top"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5" fillId="3" borderId="0" xfId="0" applyFont="1" applyFill="1" applyAlignment="1">
      <alignment vertical="center" wrapText="1"/>
    </xf>
    <xf numFmtId="0" fontId="5" fillId="3" borderId="1" xfId="0" applyFont="1" applyFill="1" applyBorder="1" applyAlignment="1">
      <alignment vertical="center" wrapText="1"/>
    </xf>
    <xf numFmtId="0" fontId="9" fillId="3" borderId="1" xfId="0" applyFont="1" applyFill="1" applyBorder="1"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10" fillId="6" borderId="0" xfId="0" applyFont="1" applyFill="1" applyAlignment="1">
      <alignment vertical="center"/>
    </xf>
    <xf numFmtId="0" fontId="10" fillId="6" borderId="1" xfId="0" applyFont="1" applyFill="1" applyBorder="1" applyAlignment="1">
      <alignment vertical="center"/>
    </xf>
    <xf numFmtId="0" fontId="11" fillId="0" borderId="0" xfId="0" applyFont="1"/>
    <xf numFmtId="0" fontId="12" fillId="0" borderId="0" xfId="0" applyFont="1"/>
    <xf numFmtId="0" fontId="0" fillId="3" borderId="1" xfId="0" applyFill="1" applyBorder="1"/>
    <xf numFmtId="4" fontId="0" fillId="3" borderId="1" xfId="0" applyNumberFormat="1" applyFill="1" applyBorder="1"/>
    <xf numFmtId="0" fontId="0" fillId="0" borderId="1" xfId="0" applyBorder="1"/>
    <xf numFmtId="4" fontId="0" fillId="0" borderId="1" xfId="0" applyNumberFormat="1" applyBorder="1"/>
    <xf numFmtId="0" fontId="10" fillId="0" borderId="0" xfId="0" applyFont="1"/>
    <xf numFmtId="0" fontId="10" fillId="6" borderId="0" xfId="0" applyFont="1" applyFill="1"/>
    <xf numFmtId="4" fontId="10" fillId="6" borderId="0" xfId="0" applyNumberFormat="1" applyFont="1" applyFill="1"/>
    <xf numFmtId="0" fontId="13" fillId="0" borderId="0" xfId="0" applyFont="1" applyAlignment="1">
      <alignment vertical="center"/>
    </xf>
    <xf numFmtId="0" fontId="0" fillId="3" borderId="1" xfId="0" applyFill="1" applyBorder="1" applyAlignment="1">
      <alignment horizontal="center" vertical="center"/>
    </xf>
    <xf numFmtId="0" fontId="11" fillId="3" borderId="1" xfId="0" applyFont="1" applyFill="1" applyBorder="1"/>
    <xf numFmtId="0" fontId="14" fillId="3" borderId="1" xfId="0" applyFont="1" applyFill="1" applyBorder="1"/>
    <xf numFmtId="0" fontId="12" fillId="3" borderId="1" xfId="0" applyFont="1" applyFill="1" applyBorder="1" applyAlignment="1">
      <alignment vertical="top" wrapText="1"/>
    </xf>
    <xf numFmtId="0" fontId="0" fillId="0" borderId="1" xfId="0" applyBorder="1" applyAlignment="1">
      <alignment horizontal="center" vertical="center"/>
    </xf>
    <xf numFmtId="0" fontId="11" fillId="0" borderId="1" xfId="0" applyFont="1" applyBorder="1"/>
    <xf numFmtId="0" fontId="14" fillId="0" borderId="1" xfId="0" applyFont="1" applyBorder="1"/>
    <xf numFmtId="0" fontId="12" fillId="0" borderId="1" xfId="0" applyFont="1" applyBorder="1" applyAlignment="1">
      <alignment vertical="top" wrapText="1"/>
    </xf>
    <xf numFmtId="0" fontId="15" fillId="0" borderId="1" xfId="0" applyFont="1" applyBorder="1"/>
    <xf numFmtId="0" fontId="15" fillId="3" borderId="1" xfId="0" applyFont="1" applyFill="1" applyBorder="1"/>
    <xf numFmtId="0" fontId="5" fillId="3" borderId="0" xfId="0" applyFont="1" applyFill="1"/>
    <xf numFmtId="0" fontId="5" fillId="3" borderId="1" xfId="0" applyFont="1" applyFill="1" applyBorder="1"/>
    <xf numFmtId="0" fontId="5" fillId="0" borderId="0" xfId="0" applyFont="1"/>
    <xf numFmtId="0" fontId="5" fillId="0" borderId="1" xfId="0" applyFont="1" applyBorder="1"/>
    <xf numFmtId="0" fontId="5" fillId="3" borderId="0" xfId="0" applyFont="1" applyFill="1" applyAlignment="1">
      <alignmen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16" fillId="3" borderId="1" xfId="0" applyFont="1" applyFill="1" applyBorder="1" applyAlignment="1">
      <alignment horizontal="center" vertical="center"/>
    </xf>
    <xf numFmtId="0" fontId="12" fillId="3" borderId="1" xfId="0" applyFont="1" applyFill="1" applyBorder="1"/>
    <xf numFmtId="0" fontId="16" fillId="0" borderId="1" xfId="0" applyFont="1" applyBorder="1" applyAlignment="1">
      <alignment horizontal="center" vertical="center"/>
    </xf>
    <xf numFmtId="0" fontId="12" fillId="0" borderId="1" xfId="0" applyFont="1" applyBorder="1"/>
    <xf numFmtId="0" fontId="17" fillId="3" borderId="1" xfId="0" applyFont="1" applyFill="1" applyBorder="1" applyAlignment="1">
      <alignment horizontal="center" vertical="top"/>
    </xf>
    <xf numFmtId="0" fontId="17" fillId="0" borderId="1" xfId="0" applyFont="1" applyBorder="1" applyAlignment="1">
      <alignment horizontal="center" vertical="top"/>
    </xf>
    <xf numFmtId="0" fontId="0" fillId="0" borderId="0" xfId="0" applyAlignment="1">
      <alignment vertical="top" wrapText="1"/>
    </xf>
    <xf numFmtId="0" fontId="2" fillId="0" borderId="1" xfId="0" applyFont="1" applyBorder="1" applyAlignment="1">
      <alignment vertical="top" wrapText="1"/>
    </xf>
    <xf numFmtId="0" fontId="13" fillId="0" borderId="1" xfId="0" applyFont="1" applyBorder="1" applyAlignment="1">
      <alignment vertical="top" wrapText="1"/>
    </xf>
    <xf numFmtId="0" fontId="11" fillId="3" borderId="1" xfId="0" applyFont="1" applyFill="1" applyBorder="1" applyAlignment="1">
      <alignment vertical="top" wrapText="1"/>
    </xf>
    <xf numFmtId="0" fontId="1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onkeyeatingmango.com/?utm_source=excel-export&amp;utm_medium=download"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travel.state.gov/content/travel/en/traveladvisories/traveladvisories.html" TargetMode="External"/><Relationship Id="rId2" Type="http://schemas.openxmlformats.org/officeDocument/2006/relationships/hyperlink" Target="https://www.gov.uk/foreign-travel-advice/italy"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onkeyeatingmango.com/?utm_source=excel-export&amp;utm_medium=download"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google.com/maps/search/?api=1&amp;query=Positano&apos;s%20Charming%20Streets%20and%20Views&amp;query_place_id=ChIJG5202ueXOxMR0GipH9MXAhM" TargetMode="External"/><Relationship Id="rId2" Type="http://schemas.openxmlformats.org/officeDocument/2006/relationships/hyperlink" Target="https://www.google.com/maps/search/?api=1&amp;query=Relax%20and%20Swim%20at%20Spiaggia%20Grande&amp;query_place_id=ChIJJbN_PpiXOxMR54BkeDpk_Ps" TargetMode="External"/><Relationship Id="rId3" Type="http://schemas.openxmlformats.org/officeDocument/2006/relationships/hyperlink" Target="https://www.google.com/maps/search/?api=1&amp;query=Chiesa%20di%20Santa%20Maria%20Assunta&amp;query_place_id=ChIJoSIkncCWOxMRb3hQoKcIt7A" TargetMode="External"/><Relationship Id="rId4" Type="http://schemas.openxmlformats.org/officeDocument/2006/relationships/hyperlink" Target="https://www.google.com/maps/search/?api=1&amp;query=from%20Positano%20to%20Montepertuso&amp;query_place_id=ChIJ4coKSfOWOxMRR84g-JLxTp0" TargetMode="External"/><Relationship Id="rId5" Type="http://schemas.openxmlformats.org/officeDocument/2006/relationships/hyperlink" Target="https://www.google.com/maps/search/?api=1&amp;query=Monte%20Solaro%20Chair%20Lift&amp;query_place_id=ChIJiSc11955OxMRrLV89pi8VjQ" TargetMode="External"/><Relationship Id="rId6" Type="http://schemas.openxmlformats.org/officeDocument/2006/relationships/hyperlink" Target="https://www.google.com/maps/search/?api=1&amp;query=Gardens%20of%20Augustus&amp;query_place_id=ChIJoXFMw62VOxMR3ExPyRTP6Ew" TargetMode="External"/><Relationship Id="rId7" Type="http://schemas.openxmlformats.org/officeDocument/2006/relationships/hyperlink" Target="https://www.google.com/maps/search/?api=1&amp;query=Capri%20Town%20and%20the%20Piazzetta&amp;query_place_id=ChIJ4zDp9WaXOxMRPFyT-QJWioA" TargetMode="External"/><Relationship Id="rId8" Type="http://schemas.openxmlformats.org/officeDocument/2006/relationships/hyperlink" Target="https://www.google.com/maps/search/?api=1&amp;query=Fornillo%20Beach%20Stroll&amp;query_place_id=ChIJeZDhvGeXOxMRtumC1QyEOpQ" TargetMode="External"/><Relationship Id="rId9" Type="http://schemas.openxmlformats.org/officeDocument/2006/relationships/hyperlink" Target="https://www.google.com/maps/search/?api=1&amp;query=Cathedral%20of%20St%20Andrew%20Apostle&amp;query_place_id=ChIJy2_bsYSVOxMR0Ugr2ptyZuo" TargetMode="External"/><Relationship Id="rId10" Type="http://schemas.openxmlformats.org/officeDocument/2006/relationships/hyperlink" Target="https://www.google.com/maps/search/?api=1&amp;query=Grotta%20dello%20Smeraldo&amp;query_place_id=ChIJO1U7OiCUOxMRzbZo5uEs74s" TargetMode="External"/><Relationship Id="rId11" Type="http://schemas.openxmlformats.org/officeDocument/2006/relationships/hyperlink" Target="https://www.google.com/maps/search/?api=1&amp;query=Amalfi&apos;s%20Historic%20Center&amp;query_place_id=ChIJ-1a02a2VOxMRfwUCyL8wxEw" TargetMode="External"/><Relationship Id="rId12" Type="http://schemas.openxmlformats.org/officeDocument/2006/relationships/hyperlink" Target="https://www.google.com/maps/search/?api=1&amp;query=Valle%20delle%20Ferriere%20Nature%20Reserve&amp;query_place_id=ChIJmTYS6pGVOxMR0Ni0mUa1dNc" TargetMode="External"/><Relationship Id="rId13" Type="http://schemas.openxmlformats.org/officeDocument/2006/relationships/hyperlink" Target="https://www.google.com/maps/search/?api=1&amp;query=Villa%20Cimbrone&amp;query_place_id=ChIJKx2evqCVOxMRx5wEJfjT_hw" TargetMode="External"/><Relationship Id="rId14" Type="http://schemas.openxmlformats.org/officeDocument/2006/relationships/hyperlink" Target="https://www.google.com/maps/search/?api=1&amp;query=Villa%20Rufolo&amp;query_place_id=ChIJb8673Z-VOxMR3IhhgAAESjk" TargetMode="External"/><Relationship Id="rId15" Type="http://schemas.openxmlformats.org/officeDocument/2006/relationships/hyperlink" Target="https://www.google.com/maps/search/?api=1&amp;query=Duomo%20di%20Ravello&amp;query_place_id=ChIJqdTnAOSVOxMRY-xwBm8ZlIk" TargetMode="External"/><Relationship Id="rId16" Type="http://schemas.openxmlformats.org/officeDocument/2006/relationships/hyperlink" Target="https://www.google.com/maps/search/?api=1&amp;query=Mamma%20Agata%20Cooking%20Class&amp;query_place_id=ChIJ-1VsFp2VOxMRkWWbxT2PR8w" TargetMode="External"/><Relationship Id="rId17" Type="http://schemas.openxmlformats.org/officeDocument/2006/relationships/hyperlink" Target="https://www.google.com/maps/search/?api=1&amp;query=40.6490143,14.6120042" TargetMode="External"/><Relationship Id="rId18" Type="http://schemas.openxmlformats.org/officeDocument/2006/relationships/hyperlink" Target="https://www.google.com/maps/search/?api=1&amp;query=Depart%20from%20Naples%20Capodichino%20Airport%20(NAP)&amp;query_place_id=ChIJ49mGiR6oOxMRbTXJpovFSL8" TargetMode="External"/><Relationship Id="rId19" Type="http://schemas.openxmlformats.org/officeDocument/2006/relationships/hyperlink" Target="https://monkeyeatingmango.com/?utm_source=excel-export&amp;utm_medium=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8A832"/>
    <pageSetUpPr fitToPage="1"/>
  </sheetPr>
  <dimension ref="A1:B24"/>
  <sheetFormatPr defaultRowHeight="15" outlineLevelRow="0" outlineLevelCol="0" x14ac:dyDescent="55"/>
  <cols>
    <col min="1" max="1" width="28" customWidth="1"/>
    <col min="2" max="2" width="55" customWidth="1"/>
  </cols>
  <sheetData>
    <row r="1" ht="32" customHeight="1" spans="1:2" s="1" customFormat="1" x14ac:dyDescent="0.25">
      <c r="A1" s="2" t="s">
        <v>0</v>
      </c>
      <c r="B1" s="2"/>
    </row>
    <row r="3" spans="1:2" s="3" customFormat="1" x14ac:dyDescent="0.25">
      <c r="A3" s="4" t="s">
        <v>1</v>
      </c>
      <c r="B3" s="5" t="s">
        <v>2</v>
      </c>
    </row>
    <row r="4" spans="1:2" s="6" customFormat="1" x14ac:dyDescent="0.25">
      <c r="A4" s="7" t="s">
        <v>3</v>
      </c>
      <c r="B4" s="8" t="s">
        <v>4</v>
      </c>
    </row>
    <row r="5" spans="1:2" s="3" customFormat="1" x14ac:dyDescent="0.25">
      <c r="A5" s="4" t="s">
        <v>5</v>
      </c>
      <c r="B5" s="5">
        <v>2</v>
      </c>
    </row>
    <row r="6" spans="1:2" s="6" customFormat="1" x14ac:dyDescent="0.25">
      <c r="A6" s="7" t="s">
        <v>6</v>
      </c>
      <c r="B6" s="8" t="s">
        <v>7</v>
      </c>
    </row>
    <row r="7" spans="1:2" s="3" customFormat="1" x14ac:dyDescent="0.25">
      <c r="A7" s="4" t="s">
        <v>8</v>
      </c>
      <c r="B7" s="5" t="s">
        <v>9</v>
      </c>
    </row>
    <row r="9" ht="26" customHeight="1" spans="1:2" s="9" customFormat="1" x14ac:dyDescent="0.25">
      <c r="A9" s="10" t="s">
        <v>10</v>
      </c>
      <c r="B9" s="10"/>
    </row>
    <row r="10" ht="45" customHeight="1" spans="1:2" s="11" customFormat="1" x14ac:dyDescent="0.25">
      <c r="A10" s="11" t="s">
        <v>11</v>
      </c>
      <c r="B10" s="11"/>
    </row>
    <row r="12" ht="26" customHeight="1" spans="1:2" s="9" customFormat="1" x14ac:dyDescent="0.25">
      <c r="A12" s="10" t="s">
        <v>12</v>
      </c>
      <c r="B12" s="10"/>
    </row>
    <row r="13" ht="60" customHeight="1" spans="1:2" s="11" customFormat="1" x14ac:dyDescent="0.25">
      <c r="A13" s="11" t="s">
        <v>13</v>
      </c>
      <c r="B13" s="11"/>
    </row>
    <row r="15" ht="26" customHeight="1" spans="1:2" s="9" customFormat="1" x14ac:dyDescent="0.25">
      <c r="A15" s="10" t="s">
        <v>14</v>
      </c>
      <c r="B15" s="10"/>
    </row>
    <row r="16" ht="60" customHeight="1" spans="1:2" s="11" customFormat="1" x14ac:dyDescent="0.25">
      <c r="A16" s="11" t="s">
        <v>15</v>
      </c>
      <c r="B16" s="11"/>
    </row>
    <row r="18" ht="26" customHeight="1" spans="1:2" s="9" customFormat="1" x14ac:dyDescent="0.25">
      <c r="A18" s="10" t="s">
        <v>16</v>
      </c>
      <c r="B18" s="10"/>
    </row>
    <row r="19" spans="1:2" x14ac:dyDescent="0.25">
      <c r="A19" s="12" t="s">
        <v>17</v>
      </c>
      <c r="B19" s="13" t="s">
        <v>18</v>
      </c>
    </row>
    <row r="20" spans="1:2" s="14" customFormat="1" x14ac:dyDescent="0.25">
      <c r="A20" s="15" t="s">
        <v>19</v>
      </c>
      <c r="B20" s="16" t="s">
        <v>20</v>
      </c>
    </row>
    <row r="21" spans="1:2" x14ac:dyDescent="0.25">
      <c r="A21" s="12" t="s">
        <v>21</v>
      </c>
      <c r="B21" s="13" t="s">
        <v>22</v>
      </c>
    </row>
    <row r="24" ht="28" customHeight="1" spans="1:2" s="17" customFormat="1" x14ac:dyDescent="0.25">
      <c r="A24" s="17" t="s">
        <v>23</v>
      </c>
      <c r="B24" s="17"/>
    </row>
  </sheetData>
  <mergeCells count="9">
    <mergeCell ref="A1:B1"/>
    <mergeCell ref="A9:B9"/>
    <mergeCell ref="A10:B10"/>
    <mergeCell ref="A12:B12"/>
    <mergeCell ref="A13:B13"/>
    <mergeCell ref="A15:B15"/>
    <mergeCell ref="A16:B16"/>
    <mergeCell ref="A18:B18"/>
    <mergeCell ref="A24:B24"/>
  </mergeCells>
  <hyperlinks>
    <hyperlink ref="A24" r:id="rId1"/>
  </hyperlink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5CF6"/>
    <pageSetUpPr fitToPage="1"/>
  </sheetPr>
  <dimension ref="A1:B15"/>
  <sheetFormatPr defaultRowHeight="15" outlineLevelRow="0" outlineLevelCol="0" x14ac:dyDescent="55"/>
  <cols>
    <col min="1" max="1" width="22" customWidth="1"/>
    <col min="2" max="2" width="55" customWidth="1"/>
  </cols>
  <sheetData>
    <row r="1" ht="32" customHeight="1" spans="1:2" s="1" customFormat="1" x14ac:dyDescent="0.25">
      <c r="A1" s="2" t="s">
        <v>326</v>
      </c>
      <c r="B1" s="2"/>
    </row>
    <row r="3" spans="1:2" s="3" customFormat="1" x14ac:dyDescent="0.25">
      <c r="A3" s="4" t="s">
        <v>327</v>
      </c>
      <c r="B3" s="5" t="s">
        <v>328</v>
      </c>
    </row>
    <row r="4" spans="1:2" s="6" customFormat="1" x14ac:dyDescent="0.25">
      <c r="A4" s="7" t="s">
        <v>329</v>
      </c>
      <c r="B4" s="8" t="s">
        <v>330</v>
      </c>
    </row>
    <row r="5" spans="1:2" s="3" customFormat="1" x14ac:dyDescent="0.25">
      <c r="A5" s="4" t="s">
        <v>331</v>
      </c>
      <c r="B5" s="5" t="s">
        <v>332</v>
      </c>
    </row>
    <row r="7" ht="26" customHeight="1" spans="1:2" s="9" customFormat="1" x14ac:dyDescent="0.25">
      <c r="A7" s="10" t="s">
        <v>333</v>
      </c>
      <c r="B7" s="10"/>
    </row>
    <row r="8" spans="1:2" s="53" customFormat="1" x14ac:dyDescent="0.25">
      <c r="A8" s="54" t="s">
        <v>334</v>
      </c>
      <c r="B8" s="54"/>
    </row>
    <row r="9" spans="1:2" s="55" customFormat="1" x14ac:dyDescent="0.25">
      <c r="A9" s="56" t="s">
        <v>335</v>
      </c>
      <c r="B9" s="56"/>
    </row>
    <row r="10" spans="1:2" s="53" customFormat="1" x14ac:dyDescent="0.25">
      <c r="A10" s="54" t="s">
        <v>336</v>
      </c>
      <c r="B10" s="54"/>
    </row>
    <row r="11" spans="1:2" s="55" customFormat="1" x14ac:dyDescent="0.25">
      <c r="A11" s="56" t="s">
        <v>337</v>
      </c>
      <c r="B11" s="56"/>
    </row>
    <row r="12" spans="1:2" s="53" customFormat="1" x14ac:dyDescent="0.25">
      <c r="A12" s="54" t="s">
        <v>338</v>
      </c>
      <c r="B12" s="54"/>
    </row>
    <row r="13" spans="1:2" s="55" customFormat="1" x14ac:dyDescent="0.25">
      <c r="A13" s="56" t="s">
        <v>339</v>
      </c>
      <c r="B13" s="56"/>
    </row>
    <row r="14" spans="1:2" s="53" customFormat="1" x14ac:dyDescent="0.25">
      <c r="A14" s="54" t="s">
        <v>340</v>
      </c>
      <c r="B14" s="54"/>
    </row>
    <row r="15" spans="1:2" s="55" customFormat="1" x14ac:dyDescent="0.25">
      <c r="A15" s="56" t="s">
        <v>341</v>
      </c>
      <c r="B15" s="56"/>
    </row>
  </sheetData>
  <mergeCells count="10">
    <mergeCell ref="A1:B1"/>
    <mergeCell ref="A7:B7"/>
    <mergeCell ref="A8:B8"/>
    <mergeCell ref="A9:B9"/>
    <mergeCell ref="A10:B10"/>
    <mergeCell ref="A11:B11"/>
    <mergeCell ref="A12:B12"/>
    <mergeCell ref="A13:B13"/>
    <mergeCell ref="A14:B14"/>
    <mergeCell ref="A15:B15"/>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6A34A"/>
    <pageSetUpPr fitToPage="1"/>
  </sheetPr>
  <dimension ref="A1:B8"/>
  <sheetFormatPr defaultRowHeight="15" outlineLevelRow="0" outlineLevelCol="0" x14ac:dyDescent="55"/>
  <cols>
    <col min="1" max="1" width="18" customWidth="1"/>
    <col min="2" max="2" width="55" customWidth="1"/>
  </cols>
  <sheetData>
    <row r="1" ht="32" customHeight="1" spans="1:2" s="1" customFormat="1" x14ac:dyDescent="0.25">
      <c r="A1" s="2" t="s">
        <v>342</v>
      </c>
      <c r="B1" s="2"/>
    </row>
    <row r="3" ht="26" customHeight="1" spans="1:2" s="23" customFormat="1" x14ac:dyDescent="0.25">
      <c r="A3" s="24" t="s">
        <v>109</v>
      </c>
      <c r="B3" s="24" t="s">
        <v>343</v>
      </c>
    </row>
    <row r="4" ht="28" customHeight="1" spans="1:2" s="57" customFormat="1" x14ac:dyDescent="0.25">
      <c r="A4" s="58" t="s">
        <v>344</v>
      </c>
      <c r="B4" s="58" t="s">
        <v>345</v>
      </c>
    </row>
    <row r="5" ht="28" customHeight="1" spans="1:2" s="11" customFormat="1" x14ac:dyDescent="0.25">
      <c r="A5" s="59" t="s">
        <v>346</v>
      </c>
      <c r="B5" s="59" t="s">
        <v>347</v>
      </c>
    </row>
    <row r="6" ht="28" customHeight="1" spans="1:2" s="57" customFormat="1" x14ac:dyDescent="0.25">
      <c r="A6" s="58" t="s">
        <v>346</v>
      </c>
      <c r="B6" s="58" t="s">
        <v>348</v>
      </c>
    </row>
    <row r="7" ht="28" customHeight="1" spans="1:2" s="11" customFormat="1" x14ac:dyDescent="0.25">
      <c r="A7" s="59" t="s">
        <v>349</v>
      </c>
      <c r="B7" s="59" t="s">
        <v>350</v>
      </c>
    </row>
    <row r="8" ht="28" customHeight="1" spans="1:2" s="57" customFormat="1" x14ac:dyDescent="0.25">
      <c r="A8" s="58" t="s">
        <v>344</v>
      </c>
      <c r="B8" s="58" t="s">
        <v>351</v>
      </c>
    </row>
  </sheetData>
  <mergeCells count="1">
    <mergeCell ref="A1:B1"/>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D4ED8"/>
    <pageSetUpPr fitToPage="1"/>
  </sheetPr>
  <dimension ref="A1:D8"/>
  <sheetFormatPr defaultRowHeight="15" outlineLevelRow="0" outlineLevelCol="0" x14ac:dyDescent="55"/>
  <cols>
    <col min="1" max="1" width="6" customWidth="1"/>
    <col min="2" max="2" width="32" customWidth="1"/>
    <col min="3" max="3" width="18" customWidth="1"/>
    <col min="4" max="4" width="30" customWidth="1"/>
  </cols>
  <sheetData>
    <row r="1" ht="32" customHeight="1" spans="1:4" s="1" customFormat="1" x14ac:dyDescent="0.25">
      <c r="A1" s="2" t="s">
        <v>352</v>
      </c>
      <c r="B1" s="2"/>
      <c r="C1" s="2"/>
      <c r="D1" s="2"/>
    </row>
    <row r="3" ht="26" customHeight="1" spans="1:4" s="23" customFormat="1" x14ac:dyDescent="0.25">
      <c r="A3" s="24" t="s">
        <v>34</v>
      </c>
      <c r="B3" s="24" t="s">
        <v>123</v>
      </c>
      <c r="C3" s="24" t="s">
        <v>353</v>
      </c>
      <c r="D3" s="24" t="s">
        <v>137</v>
      </c>
    </row>
    <row r="4" ht="26" customHeight="1" spans="1:4" s="14" customFormat="1" x14ac:dyDescent="0.25">
      <c r="A4" s="60" t="s">
        <v>354</v>
      </c>
      <c r="B4" s="54" t="s">
        <v>355</v>
      </c>
      <c r="C4" s="61" t="s">
        <v>356</v>
      </c>
      <c r="D4" s="46" t="s">
        <v>357</v>
      </c>
    </row>
    <row r="5" ht="26" customHeight="1" spans="1:4" x14ac:dyDescent="0.25">
      <c r="A5" s="62" t="s">
        <v>354</v>
      </c>
      <c r="B5" s="56" t="s">
        <v>105</v>
      </c>
      <c r="C5" s="63" t="s">
        <v>358</v>
      </c>
      <c r="D5" s="50" t="s">
        <v>359</v>
      </c>
    </row>
    <row r="6" ht="26" customHeight="1" spans="1:4" s="14" customFormat="1" x14ac:dyDescent="0.25">
      <c r="A6" s="60" t="s">
        <v>354</v>
      </c>
      <c r="B6" s="54" t="s">
        <v>360</v>
      </c>
      <c r="C6" s="61" t="s">
        <v>356</v>
      </c>
      <c r="D6" s="46" t="s">
        <v>361</v>
      </c>
    </row>
    <row r="7" ht="26" customHeight="1" spans="1:4" x14ac:dyDescent="0.25">
      <c r="A7" s="62" t="s">
        <v>354</v>
      </c>
      <c r="B7" s="56" t="s">
        <v>362</v>
      </c>
      <c r="C7" s="63" t="s">
        <v>358</v>
      </c>
      <c r="D7" s="50" t="s">
        <v>363</v>
      </c>
    </row>
    <row r="8" ht="26" customHeight="1" spans="1:4" s="14" customFormat="1" x14ac:dyDescent="0.25">
      <c r="A8" s="60" t="s">
        <v>354</v>
      </c>
      <c r="B8" s="54" t="s">
        <v>364</v>
      </c>
      <c r="C8" s="61" t="s">
        <v>365</v>
      </c>
      <c r="D8" s="46" t="s">
        <v>366</v>
      </c>
    </row>
  </sheetData>
  <mergeCells count="1">
    <mergeCell ref="A1:D1"/>
  </mergeCells>
  <dataValidations count="1">
    <dataValidation type="list" allowBlank="1" sqref="A4:A8">
      <formula1>"☐,☑"</formula1>
    </dataValidation>
  </dataValidation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3422F"/>
    <pageSetUpPr fitToPage="1"/>
  </sheetPr>
  <dimension ref="A1:B43"/>
  <sheetFormatPr defaultRowHeight="15" outlineLevelRow="0" outlineLevelCol="0" x14ac:dyDescent="55"/>
  <cols>
    <col min="1" max="1" width="6" customWidth="1"/>
    <col min="2" max="2" width="45" customWidth="1"/>
  </cols>
  <sheetData>
    <row r="1" ht="32" customHeight="1" spans="1:2" s="1" customFormat="1" x14ac:dyDescent="0.25">
      <c r="A1" s="2" t="s">
        <v>367</v>
      </c>
      <c r="B1" s="2"/>
    </row>
    <row r="3" spans="1:2" s="14" customFormat="1" x14ac:dyDescent="0.25">
      <c r="A3" s="60" t="s">
        <v>354</v>
      </c>
      <c r="B3" s="54" t="s">
        <v>368</v>
      </c>
    </row>
    <row r="4" spans="1:2" x14ac:dyDescent="0.25">
      <c r="A4" s="62" t="s">
        <v>354</v>
      </c>
      <c r="B4" s="56" t="s">
        <v>369</v>
      </c>
    </row>
    <row r="5" spans="1:2" s="14" customFormat="1" x14ac:dyDescent="0.25">
      <c r="A5" s="60" t="s">
        <v>354</v>
      </c>
      <c r="B5" s="54" t="s">
        <v>370</v>
      </c>
    </row>
    <row r="6" spans="1:2" x14ac:dyDescent="0.25">
      <c r="A6" s="62" t="s">
        <v>354</v>
      </c>
      <c r="B6" s="56" t="s">
        <v>371</v>
      </c>
    </row>
    <row r="7" spans="1:2" s="14" customFormat="1" x14ac:dyDescent="0.25">
      <c r="A7" s="60" t="s">
        <v>354</v>
      </c>
      <c r="B7" s="54" t="s">
        <v>372</v>
      </c>
    </row>
    <row r="8" spans="1:2" x14ac:dyDescent="0.25">
      <c r="A8" s="62" t="s">
        <v>354</v>
      </c>
      <c r="B8" s="56" t="s">
        <v>373</v>
      </c>
    </row>
    <row r="9" spans="1:2" s="14" customFormat="1" x14ac:dyDescent="0.25">
      <c r="A9" s="60" t="s">
        <v>354</v>
      </c>
      <c r="B9" s="54" t="s">
        <v>374</v>
      </c>
    </row>
    <row r="10" spans="1:2" x14ac:dyDescent="0.25">
      <c r="A10" s="62" t="s">
        <v>354</v>
      </c>
      <c r="B10" s="56" t="s">
        <v>375</v>
      </c>
    </row>
    <row r="11" spans="1:2" s="14" customFormat="1" x14ac:dyDescent="0.25">
      <c r="A11" s="60" t="s">
        <v>354</v>
      </c>
      <c r="B11" s="54" t="s">
        <v>376</v>
      </c>
    </row>
    <row r="12" spans="1:2" x14ac:dyDescent="0.25">
      <c r="A12" s="62" t="s">
        <v>354</v>
      </c>
      <c r="B12" s="56" t="s">
        <v>377</v>
      </c>
    </row>
    <row r="13" spans="1:2" s="14" customFormat="1" x14ac:dyDescent="0.25">
      <c r="A13" s="60" t="s">
        <v>354</v>
      </c>
      <c r="B13" s="54" t="s">
        <v>378</v>
      </c>
    </row>
    <row r="14" spans="1:2" x14ac:dyDescent="0.25">
      <c r="A14" s="62" t="s">
        <v>354</v>
      </c>
      <c r="B14" s="56" t="s">
        <v>379</v>
      </c>
    </row>
    <row r="15" spans="1:2" s="14" customFormat="1" x14ac:dyDescent="0.25">
      <c r="A15" s="60" t="s">
        <v>354</v>
      </c>
      <c r="B15" s="54" t="s">
        <v>380</v>
      </c>
    </row>
    <row r="16" spans="1:2" x14ac:dyDescent="0.25">
      <c r="A16" s="62" t="s">
        <v>354</v>
      </c>
      <c r="B16" s="56" t="s">
        <v>381</v>
      </c>
    </row>
    <row r="17" spans="1:2" s="14" customFormat="1" x14ac:dyDescent="0.25">
      <c r="A17" s="60" t="s">
        <v>354</v>
      </c>
      <c r="B17" s="54" t="s">
        <v>382</v>
      </c>
    </row>
    <row r="18" spans="1:2" x14ac:dyDescent="0.25">
      <c r="A18" s="62" t="s">
        <v>354</v>
      </c>
      <c r="B18" s="56" t="s">
        <v>383</v>
      </c>
    </row>
    <row r="19" spans="1:2" s="14" customFormat="1" x14ac:dyDescent="0.25">
      <c r="A19" s="60" t="s">
        <v>354</v>
      </c>
      <c r="B19" s="54" t="s">
        <v>384</v>
      </c>
    </row>
    <row r="20" spans="1:2" x14ac:dyDescent="0.25">
      <c r="A20" s="62" t="s">
        <v>354</v>
      </c>
      <c r="B20" s="56" t="s">
        <v>385</v>
      </c>
    </row>
    <row r="21" spans="1:2" s="14" customFormat="1" x14ac:dyDescent="0.25">
      <c r="A21" s="60" t="s">
        <v>354</v>
      </c>
      <c r="B21" s="54" t="s">
        <v>386</v>
      </c>
    </row>
    <row r="22" spans="1:2" x14ac:dyDescent="0.25">
      <c r="A22" s="62" t="s">
        <v>354</v>
      </c>
      <c r="B22" s="56" t="s">
        <v>387</v>
      </c>
    </row>
    <row r="23" spans="1:2" s="14" customFormat="1" x14ac:dyDescent="0.25">
      <c r="A23" s="60" t="s">
        <v>354</v>
      </c>
      <c r="B23" s="54" t="s">
        <v>388</v>
      </c>
    </row>
    <row r="24" spans="1:2" x14ac:dyDescent="0.25">
      <c r="A24" s="62" t="s">
        <v>354</v>
      </c>
      <c r="B24" s="56" t="s">
        <v>389</v>
      </c>
    </row>
    <row r="25" spans="1:2" s="14" customFormat="1" x14ac:dyDescent="0.25">
      <c r="A25" s="60" t="s">
        <v>354</v>
      </c>
      <c r="B25" s="54" t="s">
        <v>390</v>
      </c>
    </row>
    <row r="26" spans="1:2" x14ac:dyDescent="0.25">
      <c r="A26" s="62" t="s">
        <v>354</v>
      </c>
      <c r="B26" s="56" t="s">
        <v>391</v>
      </c>
    </row>
    <row r="27" spans="1:2" s="14" customFormat="1" x14ac:dyDescent="0.25">
      <c r="A27" s="60" t="s">
        <v>354</v>
      </c>
      <c r="B27" s="54" t="s">
        <v>392</v>
      </c>
    </row>
    <row r="28" spans="1:2" x14ac:dyDescent="0.25">
      <c r="A28" s="62" t="s">
        <v>354</v>
      </c>
      <c r="B28" s="56" t="s">
        <v>393</v>
      </c>
    </row>
    <row r="29" spans="1:2" s="14" customFormat="1" x14ac:dyDescent="0.25">
      <c r="A29" s="60" t="s">
        <v>354</v>
      </c>
      <c r="B29" s="54" t="s">
        <v>394</v>
      </c>
    </row>
    <row r="30" spans="1:2" x14ac:dyDescent="0.25">
      <c r="A30" s="62" t="s">
        <v>354</v>
      </c>
      <c r="B30" s="56" t="s">
        <v>395</v>
      </c>
    </row>
    <row r="31" spans="1:2" s="14" customFormat="1" x14ac:dyDescent="0.25">
      <c r="A31" s="60" t="s">
        <v>354</v>
      </c>
      <c r="B31" s="54" t="s">
        <v>396</v>
      </c>
    </row>
    <row r="32" spans="1:2" x14ac:dyDescent="0.25">
      <c r="A32" s="62" t="s">
        <v>354</v>
      </c>
      <c r="B32" s="56" t="s">
        <v>397</v>
      </c>
    </row>
    <row r="33" spans="1:2" s="14" customFormat="1" x14ac:dyDescent="0.25">
      <c r="A33" s="60" t="s">
        <v>354</v>
      </c>
      <c r="B33" s="54" t="s">
        <v>398</v>
      </c>
    </row>
    <row r="34" spans="1:2" x14ac:dyDescent="0.25">
      <c r="A34" s="62" t="s">
        <v>354</v>
      </c>
      <c r="B34" s="56" t="s">
        <v>399</v>
      </c>
    </row>
    <row r="35" spans="1:2" s="14" customFormat="1" x14ac:dyDescent="0.25">
      <c r="A35" s="60" t="s">
        <v>354</v>
      </c>
      <c r="B35" s="54" t="s">
        <v>400</v>
      </c>
    </row>
    <row r="36" spans="1:2" x14ac:dyDescent="0.25">
      <c r="A36" s="62" t="s">
        <v>354</v>
      </c>
      <c r="B36" s="56" t="s">
        <v>401</v>
      </c>
    </row>
    <row r="37" spans="1:2" s="14" customFormat="1" x14ac:dyDescent="0.25">
      <c r="A37" s="60" t="s">
        <v>354</v>
      </c>
      <c r="B37" s="54" t="s">
        <v>402</v>
      </c>
    </row>
    <row r="38" spans="1:2" x14ac:dyDescent="0.25">
      <c r="A38" s="62" t="s">
        <v>354</v>
      </c>
      <c r="B38" s="56" t="s">
        <v>403</v>
      </c>
    </row>
    <row r="39" spans="1:2" s="14" customFormat="1" x14ac:dyDescent="0.25">
      <c r="A39" s="60" t="s">
        <v>354</v>
      </c>
      <c r="B39" s="54" t="s">
        <v>404</v>
      </c>
    </row>
    <row r="40" spans="1:2" x14ac:dyDescent="0.25">
      <c r="A40" s="62" t="s">
        <v>354</v>
      </c>
      <c r="B40" s="56" t="s">
        <v>405</v>
      </c>
    </row>
    <row r="41" spans="1:2" s="14" customFormat="1" x14ac:dyDescent="0.25">
      <c r="A41" s="60" t="s">
        <v>354</v>
      </c>
      <c r="B41" s="54" t="s">
        <v>406</v>
      </c>
    </row>
    <row r="42" spans="1:2" x14ac:dyDescent="0.25">
      <c r="A42" s="62" t="s">
        <v>354</v>
      </c>
      <c r="B42" s="56" t="s">
        <v>407</v>
      </c>
    </row>
    <row r="43" spans="1:2" s="14" customFormat="1" x14ac:dyDescent="0.25">
      <c r="A43" s="60" t="s">
        <v>354</v>
      </c>
      <c r="B43" s="54" t="s">
        <v>408</v>
      </c>
    </row>
  </sheetData>
  <mergeCells count="1">
    <mergeCell ref="A1:B1"/>
  </mergeCells>
  <dataValidations count="2">
    <dataValidation type="list" allowBlank="1" sqref="A10:A43">
      <formula1>"☐,☑"</formula1>
    </dataValidation>
    <dataValidation type="list" allowBlank="1" sqref="A3:A43">
      <formula1>"☐,☑"</formula1>
    </dataValidation>
  </dataValidation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A8A6E"/>
    <pageSetUpPr fitToPage="1"/>
  </sheetPr>
  <dimension ref="A1:B10"/>
  <sheetFormatPr defaultRowHeight="15" outlineLevelRow="0" outlineLevelCol="0" x14ac:dyDescent="55"/>
  <cols>
    <col min="1" max="1" width="6" customWidth="1"/>
    <col min="2" max="2" width="65" customWidth="1"/>
  </cols>
  <sheetData>
    <row r="1" ht="32" customHeight="1" spans="1:2" s="1" customFormat="1" x14ac:dyDescent="0.25">
      <c r="A1" s="2" t="s">
        <v>409</v>
      </c>
      <c r="B1" s="2"/>
    </row>
    <row r="3" ht="30" customHeight="1" spans="1:2" s="14" customFormat="1" x14ac:dyDescent="0.25">
      <c r="A3" s="64">
        <v>1</v>
      </c>
      <c r="B3" s="58" t="s">
        <v>410</v>
      </c>
    </row>
    <row r="4" ht="30" customHeight="1" spans="1:2" x14ac:dyDescent="0.25">
      <c r="A4" s="65">
        <v>2</v>
      </c>
      <c r="B4" s="59" t="s">
        <v>411</v>
      </c>
    </row>
    <row r="5" ht="30" customHeight="1" spans="1:2" s="14" customFormat="1" x14ac:dyDescent="0.25">
      <c r="A5" s="64">
        <v>3</v>
      </c>
      <c r="B5" s="58" t="s">
        <v>412</v>
      </c>
    </row>
    <row r="6" ht="30" customHeight="1" spans="1:2" x14ac:dyDescent="0.25">
      <c r="A6" s="65">
        <v>4</v>
      </c>
      <c r="B6" s="59" t="s">
        <v>413</v>
      </c>
    </row>
    <row r="7" ht="30" customHeight="1" spans="1:2" s="14" customFormat="1" x14ac:dyDescent="0.25">
      <c r="A7" s="64">
        <v>5</v>
      </c>
      <c r="B7" s="58" t="s">
        <v>414</v>
      </c>
    </row>
    <row r="8" ht="30" customHeight="1" spans="1:2" x14ac:dyDescent="0.25">
      <c r="A8" s="65">
        <v>6</v>
      </c>
      <c r="B8" s="59" t="s">
        <v>415</v>
      </c>
    </row>
    <row r="9" ht="30" customHeight="1" spans="1:2" s="14" customFormat="1" x14ac:dyDescent="0.25">
      <c r="A9" s="64">
        <v>7</v>
      </c>
      <c r="B9" s="58" t="s">
        <v>416</v>
      </c>
    </row>
    <row r="10" ht="30" customHeight="1" spans="1:2" x14ac:dyDescent="0.25">
      <c r="A10" s="65">
        <v>8</v>
      </c>
      <c r="B10" s="59" t="s">
        <v>417</v>
      </c>
    </row>
  </sheetData>
  <mergeCells count="1">
    <mergeCell ref="A1:B1"/>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626"/>
    <pageSetUpPr fitToPage="1"/>
  </sheetPr>
  <dimension ref="A1:B4"/>
  <sheetFormatPr defaultRowHeight="15" outlineLevelRow="0" outlineLevelCol="0" x14ac:dyDescent="55"/>
  <cols>
    <col min="1" max="1" width="22" customWidth="1"/>
    <col min="2" max="2" width="70" customWidth="1"/>
  </cols>
  <sheetData>
    <row r="1" ht="32" customHeight="1" spans="1:2" s="1" customFormat="1" x14ac:dyDescent="0.25">
      <c r="A1" s="2" t="s">
        <v>418</v>
      </c>
      <c r="B1" s="2"/>
    </row>
    <row r="3" ht="26" customHeight="1" spans="1:2" s="9" customFormat="1" x14ac:dyDescent="0.25">
      <c r="A3" s="10" t="s">
        <v>419</v>
      </c>
      <c r="B3" s="10"/>
    </row>
    <row r="4" ht="180" customHeight="1" spans="1:2" s="11" customFormat="1" x14ac:dyDescent="0.25">
      <c r="A4" s="59" t="s">
        <v>420</v>
      </c>
      <c r="B4" s="59"/>
    </row>
  </sheetData>
  <mergeCells count="3">
    <mergeCell ref="A1:B1"/>
    <mergeCell ref="A3:B3"/>
    <mergeCell ref="A4:B4"/>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5CF6"/>
    <pageSetUpPr fitToPage="1"/>
  </sheetPr>
  <dimension ref="A1:D25"/>
  <sheetFormatPr defaultRowHeight="15" outlineLevelRow="0" outlineLevelCol="0" x14ac:dyDescent="55"/>
  <cols>
    <col min="1" max="1" width="22" customWidth="1"/>
    <col min="2" max="2" width="30" customWidth="1"/>
    <col min="3" max="3" width="14" customWidth="1"/>
    <col min="4" max="4" width="22" customWidth="1"/>
  </cols>
  <sheetData>
    <row r="1" ht="32" customHeight="1" spans="1:4" s="1" customFormat="1" x14ac:dyDescent="0.25">
      <c r="A1" s="2" t="s">
        <v>421</v>
      </c>
      <c r="B1" s="2"/>
      <c r="C1" s="2"/>
      <c r="D1" s="2"/>
    </row>
    <row r="3" ht="26" customHeight="1" spans="1:4" s="9" customFormat="1" x14ac:dyDescent="0.25">
      <c r="A3" s="10" t="s">
        <v>422</v>
      </c>
      <c r="B3" s="10"/>
      <c r="C3" s="10"/>
      <c r="D3" s="10"/>
    </row>
    <row r="4" spans="1:4" s="6" customFormat="1" x14ac:dyDescent="0.25">
      <c r="A4" s="7" t="s">
        <v>423</v>
      </c>
      <c r="B4" s="29" t="s">
        <v>424</v>
      </c>
      <c r="C4" s="29"/>
      <c r="D4" s="29"/>
    </row>
    <row r="5" ht="26" customHeight="1" spans="1:4" s="23" customFormat="1" x14ac:dyDescent="0.25">
      <c r="A5" s="24" t="s">
        <v>425</v>
      </c>
      <c r="B5" s="24" t="s">
        <v>86</v>
      </c>
      <c r="C5" s="24" t="s">
        <v>426</v>
      </c>
      <c r="D5" s="24" t="s">
        <v>427</v>
      </c>
    </row>
    <row r="6" spans="1:4" s="25" customFormat="1" x14ac:dyDescent="0.25">
      <c r="A6" s="26" t="s">
        <v>428</v>
      </c>
      <c r="B6" s="25"/>
      <c r="C6" s="25"/>
      <c r="D6" s="26" t="s">
        <v>429</v>
      </c>
    </row>
    <row r="7" spans="1:4" s="28" customFormat="1" x14ac:dyDescent="0.25">
      <c r="A7" s="29" t="s">
        <v>430</v>
      </c>
      <c r="B7" s="28"/>
      <c r="C7" s="28"/>
      <c r="D7" s="29" t="s">
        <v>431</v>
      </c>
    </row>
    <row r="9" spans="1:4" s="3" customFormat="1" x14ac:dyDescent="0.25">
      <c r="A9" s="4" t="s">
        <v>432</v>
      </c>
      <c r="B9" s="26" t="s">
        <v>433</v>
      </c>
      <c r="C9" s="26"/>
      <c r="D9" s="26"/>
    </row>
    <row r="10" ht="35" customHeight="1" spans="1:4" s="66" customFormat="1" x14ac:dyDescent="0.25">
      <c r="A10" s="67" t="s">
        <v>434</v>
      </c>
      <c r="B10" s="68" t="s">
        <v>435</v>
      </c>
      <c r="C10" s="68"/>
      <c r="D10" s="68"/>
    </row>
    <row r="12" ht="26" customHeight="1" spans="1:4" s="9" customFormat="1" x14ac:dyDescent="0.25">
      <c r="A12" s="10" t="s">
        <v>436</v>
      </c>
      <c r="B12" s="10"/>
      <c r="C12" s="10"/>
      <c r="D12" s="10"/>
    </row>
    <row r="13" spans="1:4" s="6" customFormat="1" x14ac:dyDescent="0.25">
      <c r="A13" s="7" t="s">
        <v>437</v>
      </c>
      <c r="B13" s="30" t="s">
        <v>438</v>
      </c>
      <c r="C13" s="30"/>
      <c r="D13" s="30"/>
    </row>
    <row r="14" spans="1:4" s="3" customFormat="1" x14ac:dyDescent="0.25">
      <c r="A14" s="4" t="s">
        <v>439</v>
      </c>
      <c r="B14" s="27" t="s">
        <v>440</v>
      </c>
      <c r="C14" s="27"/>
      <c r="D14" s="27"/>
    </row>
    <row r="16" ht="26" customHeight="1" spans="1:4" s="9" customFormat="1" x14ac:dyDescent="0.25">
      <c r="A16" s="10" t="s">
        <v>441</v>
      </c>
      <c r="B16" s="10"/>
      <c r="C16" s="10"/>
      <c r="D16" s="10"/>
    </row>
    <row r="17" spans="1:4" s="3" customFormat="1" x14ac:dyDescent="0.25">
      <c r="A17" s="4" t="s">
        <v>442</v>
      </c>
      <c r="B17" s="26" t="s">
        <v>443</v>
      </c>
      <c r="C17" s="26"/>
      <c r="D17" s="26"/>
    </row>
    <row r="18" spans="1:4" s="6" customFormat="1" x14ac:dyDescent="0.25">
      <c r="A18" s="7" t="s">
        <v>444</v>
      </c>
      <c r="B18" s="29" t="s">
        <v>445</v>
      </c>
      <c r="C18" s="29"/>
      <c r="D18" s="29"/>
    </row>
    <row r="19" spans="1:4" s="3" customFormat="1" x14ac:dyDescent="0.25">
      <c r="A19" s="4" t="s">
        <v>446</v>
      </c>
      <c r="B19" s="26" t="s">
        <v>447</v>
      </c>
      <c r="C19" s="26"/>
      <c r="D19" s="26"/>
    </row>
    <row r="20" spans="1:4" s="6" customFormat="1" x14ac:dyDescent="0.25">
      <c r="A20" s="7" t="s">
        <v>434</v>
      </c>
      <c r="B20" s="29" t="s">
        <v>448</v>
      </c>
      <c r="C20" s="29"/>
      <c r="D20" s="29"/>
    </row>
    <row r="22" ht="26" customHeight="1" spans="1:4" s="9" customFormat="1" x14ac:dyDescent="0.25">
      <c r="A22" s="10" t="s">
        <v>449</v>
      </c>
      <c r="B22" s="10"/>
      <c r="C22" s="10"/>
      <c r="D22" s="10"/>
    </row>
    <row r="23" spans="1:4" s="3" customFormat="1" x14ac:dyDescent="0.25">
      <c r="A23" s="4" t="s">
        <v>450</v>
      </c>
      <c r="B23" s="26" t="s">
        <v>451</v>
      </c>
      <c r="C23" s="26"/>
      <c r="D23" s="26"/>
    </row>
    <row r="24" spans="1:4" s="6" customFormat="1" x14ac:dyDescent="0.25">
      <c r="A24" s="7" t="s">
        <v>452</v>
      </c>
      <c r="B24" s="29" t="s">
        <v>453</v>
      </c>
      <c r="C24" s="29"/>
      <c r="D24" s="29"/>
    </row>
    <row r="25" spans="1:4" s="3" customFormat="1" x14ac:dyDescent="0.25">
      <c r="A25" s="4" t="s">
        <v>454</v>
      </c>
      <c r="B25" s="26" t="s">
        <v>455</v>
      </c>
      <c r="C25" s="26"/>
      <c r="D25" s="26"/>
    </row>
  </sheetData>
  <mergeCells count="17">
    <mergeCell ref="A1:D1"/>
    <mergeCell ref="A3:D3"/>
    <mergeCell ref="B4:D4"/>
    <mergeCell ref="B9:D9"/>
    <mergeCell ref="B10:D10"/>
    <mergeCell ref="A12:D12"/>
    <mergeCell ref="B13:D13"/>
    <mergeCell ref="B14:D14"/>
    <mergeCell ref="A16:D16"/>
    <mergeCell ref="B17:D17"/>
    <mergeCell ref="B18:D18"/>
    <mergeCell ref="B19:D19"/>
    <mergeCell ref="B20:D20"/>
    <mergeCell ref="A22:D22"/>
    <mergeCell ref="B23:D23"/>
    <mergeCell ref="B24:D24"/>
    <mergeCell ref="B25:D25"/>
  </mergeCells>
  <hyperlinks>
    <hyperlink ref="B13" r:id="rId1"/>
    <hyperlink ref="B14" r:id="rId2"/>
  </hyperlink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1A8"/>
    <pageSetUpPr fitToPage="1"/>
  </sheetPr>
  <dimension ref="A1:B11"/>
  <sheetFormatPr defaultRowHeight="15" outlineLevelRow="0" outlineLevelCol="0" x14ac:dyDescent="55"/>
  <cols>
    <col min="1" max="1" width="35" customWidth="1"/>
    <col min="2" max="2" width="60" customWidth="1"/>
  </cols>
  <sheetData>
    <row r="1" ht="32" customHeight="1" spans="1:2" s="1" customFormat="1" x14ac:dyDescent="0.25">
      <c r="A1" s="2" t="s">
        <v>456</v>
      </c>
      <c r="B1" s="2"/>
    </row>
    <row r="3" ht="26" customHeight="1" spans="1:2" s="23" customFormat="1" x14ac:dyDescent="0.25">
      <c r="A3" s="24" t="s">
        <v>457</v>
      </c>
      <c r="B3" s="24" t="s">
        <v>458</v>
      </c>
    </row>
    <row r="4" ht="180" customHeight="1" spans="1:2" s="14" customFormat="1" x14ac:dyDescent="0.25">
      <c r="A4" s="69" t="s">
        <v>459</v>
      </c>
      <c r="B4" s="58" t="s">
        <v>460</v>
      </c>
    </row>
    <row r="5" ht="180" customHeight="1" spans="1:2" x14ac:dyDescent="0.25">
      <c r="A5" s="70" t="s">
        <v>461</v>
      </c>
      <c r="B5" s="59" t="s">
        <v>462</v>
      </c>
    </row>
    <row r="6" ht="180" customHeight="1" spans="1:2" s="14" customFormat="1" x14ac:dyDescent="0.25">
      <c r="A6" s="69" t="s">
        <v>463</v>
      </c>
      <c r="B6" s="58" t="s">
        <v>464</v>
      </c>
    </row>
    <row r="7" ht="163.5" customHeight="1" spans="1:2" x14ac:dyDescent="0.25">
      <c r="A7" s="70" t="s">
        <v>465</v>
      </c>
      <c r="B7" s="59" t="s">
        <v>466</v>
      </c>
    </row>
    <row r="8" ht="180" customHeight="1" spans="1:2" s="14" customFormat="1" x14ac:dyDescent="0.25">
      <c r="A8" s="69" t="s">
        <v>467</v>
      </c>
      <c r="B8" s="58" t="s">
        <v>468</v>
      </c>
    </row>
    <row r="9" ht="180" customHeight="1" spans="1:2" x14ac:dyDescent="0.25">
      <c r="A9" s="70" t="s">
        <v>469</v>
      </c>
      <c r="B9" s="59" t="s">
        <v>470</v>
      </c>
    </row>
    <row r="10" ht="157" customHeight="1" spans="1:2" s="14" customFormat="1" x14ac:dyDescent="0.25">
      <c r="A10" s="69" t="s">
        <v>471</v>
      </c>
      <c r="B10" s="58" t="s">
        <v>472</v>
      </c>
    </row>
    <row r="11" ht="165.5" customHeight="1" spans="1:2" x14ac:dyDescent="0.25">
      <c r="A11" s="70" t="s">
        <v>473</v>
      </c>
      <c r="B11" s="59" t="s">
        <v>474</v>
      </c>
    </row>
  </sheetData>
  <mergeCells count="1">
    <mergeCell ref="A1:B1"/>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75B39"/>
    <pageSetUpPr fitToPage="1"/>
  </sheetPr>
  <dimension ref="A1:H15"/>
  <sheetViews>
    <sheetView workbookViewId="0">
      <pane xSplit="1" ySplit="1" topLeftCell="B2" activePane="bottomRight" state="frozen"/>
      <selection pane="bottomRight"/>
    </sheetView>
  </sheetViews>
  <sheetFormatPr defaultRowHeight="15" outlineLevelRow="0" outlineLevelCol="0" x14ac:dyDescent="55"/>
  <cols>
    <col min="1" max="1" width="14" customWidth="1"/>
    <col min="2" max="8" width="32" customWidth="1"/>
  </cols>
  <sheetData>
    <row r="1" ht="52" customHeight="1" spans="1:8" s="18" customFormat="1" x14ac:dyDescent="0.25">
      <c r="A1" s="19" t="s">
        <v>24</v>
      </c>
      <c r="B1" s="19" t="s">
        <v>25</v>
      </c>
      <c r="C1" s="19" t="s">
        <v>26</v>
      </c>
      <c r="D1" s="19" t="s">
        <v>27</v>
      </c>
      <c r="E1" s="19" t="s">
        <v>28</v>
      </c>
      <c r="F1" s="19" t="s">
        <v>29</v>
      </c>
      <c r="G1" s="19" t="s">
        <v>30</v>
      </c>
      <c r="H1" s="19" t="s">
        <v>31</v>
      </c>
    </row>
    <row r="2" ht="50" customHeight="1" spans="1:8" x14ac:dyDescent="0.25">
      <c r="A2" s="20" t="s">
        <v>32</v>
      </c>
      <c r="B2" s="21" t="s">
        <v>33</v>
      </c>
      <c r="C2" s="21" t="s">
        <v>34</v>
      </c>
      <c r="D2" s="21" t="s">
        <v>34</v>
      </c>
      <c r="E2" s="21" t="s">
        <v>34</v>
      </c>
      <c r="F2" s="21" t="s">
        <v>34</v>
      </c>
      <c r="G2" s="21" t="s">
        <v>34</v>
      </c>
      <c r="H2" s="21" t="s">
        <v>34</v>
      </c>
    </row>
    <row r="3" ht="50" customHeight="1" spans="1:8" x14ac:dyDescent="0.25">
      <c r="A3" s="20" t="s">
        <v>35</v>
      </c>
      <c r="B3" s="22" t="s">
        <v>34</v>
      </c>
      <c r="C3" s="22" t="s">
        <v>36</v>
      </c>
      <c r="D3" s="22" t="s">
        <v>37</v>
      </c>
      <c r="E3" s="22" t="s">
        <v>38</v>
      </c>
      <c r="F3" s="22" t="s">
        <v>39</v>
      </c>
      <c r="G3" s="22" t="s">
        <v>40</v>
      </c>
      <c r="H3" s="22" t="s">
        <v>41</v>
      </c>
    </row>
    <row r="4" ht="105" customHeight="1" spans="1:8" x14ac:dyDescent="0.25">
      <c r="A4" s="20" t="s">
        <v>42</v>
      </c>
      <c r="B4" s="21" t="s">
        <v>43</v>
      </c>
      <c r="C4" s="21" t="s">
        <v>34</v>
      </c>
      <c r="D4" s="21" t="s">
        <v>44</v>
      </c>
      <c r="E4" s="21" t="s">
        <v>45</v>
      </c>
      <c r="F4" s="21" t="s">
        <v>34</v>
      </c>
      <c r="G4" s="21" t="s">
        <v>46</v>
      </c>
      <c r="H4" s="21" t="s">
        <v>34</v>
      </c>
    </row>
    <row r="5" ht="105" customHeight="1" spans="1:8" x14ac:dyDescent="0.25">
      <c r="A5" s="20" t="s">
        <v>47</v>
      </c>
      <c r="B5" s="22" t="s">
        <v>48</v>
      </c>
      <c r="C5" s="22" t="s">
        <v>34</v>
      </c>
      <c r="D5" s="22" t="s">
        <v>34</v>
      </c>
      <c r="E5" s="22" t="s">
        <v>49</v>
      </c>
      <c r="F5" s="22" t="s">
        <v>34</v>
      </c>
      <c r="G5" s="22" t="s">
        <v>34</v>
      </c>
      <c r="H5" s="22" t="s">
        <v>34</v>
      </c>
    </row>
    <row r="6" ht="50" customHeight="1" spans="1:8" x14ac:dyDescent="0.25">
      <c r="A6" s="20" t="s">
        <v>50</v>
      </c>
      <c r="B6" s="21" t="s">
        <v>34</v>
      </c>
      <c r="C6" s="21" t="s">
        <v>51</v>
      </c>
      <c r="D6" s="21" t="s">
        <v>52</v>
      </c>
      <c r="E6" s="21" t="s">
        <v>34</v>
      </c>
      <c r="F6" s="21" t="s">
        <v>34</v>
      </c>
      <c r="G6" s="21" t="s">
        <v>53</v>
      </c>
      <c r="H6" s="21" t="s">
        <v>34</v>
      </c>
    </row>
    <row r="7" ht="50" customHeight="1" spans="1:8" x14ac:dyDescent="0.25">
      <c r="A7" s="20" t="s">
        <v>54</v>
      </c>
      <c r="B7" s="22" t="s">
        <v>55</v>
      </c>
      <c r="C7" s="22" t="s">
        <v>34</v>
      </c>
      <c r="D7" s="22" t="s">
        <v>34</v>
      </c>
      <c r="E7" s="22" t="s">
        <v>56</v>
      </c>
      <c r="F7" s="22" t="s">
        <v>57</v>
      </c>
      <c r="G7" s="22" t="s">
        <v>58</v>
      </c>
      <c r="H7" s="22" t="s">
        <v>59</v>
      </c>
    </row>
    <row r="8" ht="50" customHeight="1" spans="1:8" x14ac:dyDescent="0.25">
      <c r="A8" s="20" t="s">
        <v>60</v>
      </c>
      <c r="B8" s="21" t="s">
        <v>61</v>
      </c>
      <c r="C8" s="21" t="s">
        <v>62</v>
      </c>
      <c r="D8" s="21" t="s">
        <v>63</v>
      </c>
      <c r="E8" s="21" t="s">
        <v>64</v>
      </c>
      <c r="F8" s="21" t="s">
        <v>34</v>
      </c>
      <c r="G8" s="21" t="s">
        <v>34</v>
      </c>
      <c r="H8" s="21" t="s">
        <v>65</v>
      </c>
    </row>
    <row r="9" ht="50" customHeight="1" spans="1:8" x14ac:dyDescent="0.25">
      <c r="A9" s="20" t="s">
        <v>66</v>
      </c>
      <c r="B9" s="22" t="s">
        <v>34</v>
      </c>
      <c r="C9" s="22" t="s">
        <v>34</v>
      </c>
      <c r="D9" s="22" t="s">
        <v>67</v>
      </c>
      <c r="E9" s="22" t="s">
        <v>68</v>
      </c>
      <c r="F9" s="22" t="s">
        <v>69</v>
      </c>
      <c r="G9" s="22" t="s">
        <v>34</v>
      </c>
      <c r="H9" s="22" t="s">
        <v>34</v>
      </c>
    </row>
    <row r="10" ht="105" customHeight="1" spans="1:8" x14ac:dyDescent="0.25">
      <c r="A10" s="20" t="s">
        <v>70</v>
      </c>
      <c r="B10" s="21" t="s">
        <v>71</v>
      </c>
      <c r="C10" s="21" t="s">
        <v>34</v>
      </c>
      <c r="D10" s="21" t="s">
        <v>34</v>
      </c>
      <c r="E10" s="21" t="s">
        <v>34</v>
      </c>
      <c r="F10" s="21" t="s">
        <v>34</v>
      </c>
      <c r="G10" s="21" t="s">
        <v>34</v>
      </c>
      <c r="H10" s="21" t="s">
        <v>72</v>
      </c>
    </row>
    <row r="11" ht="50" customHeight="1" spans="1:8" x14ac:dyDescent="0.25">
      <c r="A11" s="20" t="s">
        <v>73</v>
      </c>
      <c r="B11" s="22" t="s">
        <v>34</v>
      </c>
      <c r="C11" s="22" t="s">
        <v>34</v>
      </c>
      <c r="D11" s="22" t="s">
        <v>74</v>
      </c>
      <c r="E11" s="22" t="s">
        <v>34</v>
      </c>
      <c r="F11" s="22" t="s">
        <v>34</v>
      </c>
      <c r="G11" s="22" t="s">
        <v>75</v>
      </c>
      <c r="H11" s="22" t="s">
        <v>34</v>
      </c>
    </row>
    <row r="12" ht="50" customHeight="1" spans="1:8" x14ac:dyDescent="0.25">
      <c r="A12" s="20" t="s">
        <v>76</v>
      </c>
      <c r="B12" s="21" t="s">
        <v>77</v>
      </c>
      <c r="C12" s="21" t="s">
        <v>78</v>
      </c>
      <c r="D12" s="21" t="s">
        <v>79</v>
      </c>
      <c r="E12" s="21" t="s">
        <v>80</v>
      </c>
      <c r="F12" s="21" t="s">
        <v>81</v>
      </c>
      <c r="G12" s="21" t="s">
        <v>82</v>
      </c>
      <c r="H12" s="21" t="s">
        <v>34</v>
      </c>
    </row>
    <row r="15" ht="28" customHeight="1" spans="1:8" s="17" customFormat="1" x14ac:dyDescent="0.25">
      <c r="A15" s="17" t="s">
        <v>23</v>
      </c>
      <c r="B15" s="17"/>
      <c r="C15" s="17"/>
      <c r="D15" s="17"/>
      <c r="E15" s="17"/>
      <c r="F15" s="17"/>
      <c r="G15" s="17"/>
      <c r="H15" s="17"/>
    </row>
  </sheetData>
  <mergeCells count="1">
    <mergeCell ref="A15:H15"/>
  </mergeCells>
  <hyperlinks>
    <hyperlink ref="A15" r:id="rId1"/>
  </hyperlinks>
  <pageMargins left="0.5" right="0.5" top="0.6" bottom="0.6" header="0.3" footer="0.3"/>
  <pageSetup orientation="landscape" horizontalDpi="4294967295" verticalDpi="4294967295" scale="100" fitToWidth="1" fitToHeight="0"/>
  <headerFooter>
    <oddFooter>&amp;CMonkeyEatingMango.com</oddFooter>
    <evenFooter>&amp;CMonkeyEatingMango.com</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75B39"/>
    <pageSetUpPr fitToPage="1"/>
  </sheetPr>
  <dimension ref="A1:D23"/>
  <sheetFormatPr defaultRowHeight="15" outlineLevelRow="0" outlineLevelCol="0" x14ac:dyDescent="55"/>
  <cols>
    <col min="1" max="1" width="8" customWidth="1"/>
    <col min="2" max="2" width="44" customWidth="1"/>
    <col min="3" max="3" width="12" customWidth="1"/>
    <col min="4" max="4" width="18" customWidth="1"/>
  </cols>
  <sheetData>
    <row r="1" ht="32" customHeight="1" spans="1:4" s="1" customFormat="1" x14ac:dyDescent="0.25">
      <c r="A1" s="2" t="s">
        <v>83</v>
      </c>
      <c r="B1" s="2"/>
      <c r="C1" s="2"/>
      <c r="D1" s="2"/>
    </row>
    <row r="3" ht="26" customHeight="1" spans="1:4" s="23" customFormat="1" x14ac:dyDescent="0.25">
      <c r="A3" s="24" t="s">
        <v>84</v>
      </c>
      <c r="B3" s="24" t="s">
        <v>85</v>
      </c>
      <c r="C3" s="24" t="s">
        <v>86</v>
      </c>
      <c r="D3" s="24" t="s">
        <v>87</v>
      </c>
    </row>
    <row r="4" spans="1:4" s="25" customFormat="1" x14ac:dyDescent="0.25">
      <c r="A4" s="26">
        <v>1</v>
      </c>
      <c r="B4" s="26" t="s">
        <v>88</v>
      </c>
      <c r="C4" s="26" t="s">
        <v>89</v>
      </c>
      <c r="D4" s="27" t="s">
        <v>90</v>
      </c>
    </row>
    <row r="5" spans="1:4" s="28" customFormat="1" x14ac:dyDescent="0.25">
      <c r="A5" s="29">
        <v>1</v>
      </c>
      <c r="B5" s="29" t="s">
        <v>91</v>
      </c>
      <c r="C5" s="29" t="s">
        <v>89</v>
      </c>
      <c r="D5" s="30" t="s">
        <v>90</v>
      </c>
    </row>
    <row r="6" spans="1:4" s="25" customFormat="1" x14ac:dyDescent="0.25">
      <c r="A6" s="26">
        <v>1</v>
      </c>
      <c r="B6" s="26" t="s">
        <v>92</v>
      </c>
      <c r="C6" s="26" t="s">
        <v>89</v>
      </c>
      <c r="D6" s="27" t="s">
        <v>90</v>
      </c>
    </row>
    <row r="7" spans="1:4" s="28" customFormat="1" x14ac:dyDescent="0.25">
      <c r="A7" s="29">
        <v>2</v>
      </c>
      <c r="B7" s="29" t="s">
        <v>93</v>
      </c>
      <c r="C7" s="29" t="s">
        <v>89</v>
      </c>
      <c r="D7" s="30" t="s">
        <v>90</v>
      </c>
    </row>
    <row r="8" spans="1:4" s="25" customFormat="1" x14ac:dyDescent="0.25">
      <c r="A8" s="26">
        <v>3</v>
      </c>
      <c r="B8" s="26" t="s">
        <v>94</v>
      </c>
      <c r="C8" s="26" t="s">
        <v>89</v>
      </c>
      <c r="D8" s="27" t="s">
        <v>90</v>
      </c>
    </row>
    <row r="9" spans="1:4" s="28" customFormat="1" x14ac:dyDescent="0.25">
      <c r="A9" s="29">
        <v>3</v>
      </c>
      <c r="B9" s="29" t="s">
        <v>95</v>
      </c>
      <c r="C9" s="29" t="s">
        <v>89</v>
      </c>
      <c r="D9" s="30" t="s">
        <v>90</v>
      </c>
    </row>
    <row r="10" spans="1:4" s="25" customFormat="1" x14ac:dyDescent="0.25">
      <c r="A10" s="26">
        <v>3</v>
      </c>
      <c r="B10" s="26" t="s">
        <v>96</v>
      </c>
      <c r="C10" s="26" t="s">
        <v>89</v>
      </c>
      <c r="D10" s="27" t="s">
        <v>90</v>
      </c>
    </row>
    <row r="11" spans="1:4" s="28" customFormat="1" x14ac:dyDescent="0.25">
      <c r="A11" s="29">
        <v>4</v>
      </c>
      <c r="B11" s="29" t="s">
        <v>97</v>
      </c>
      <c r="C11" s="29" t="s">
        <v>89</v>
      </c>
      <c r="D11" s="30" t="s">
        <v>90</v>
      </c>
    </row>
    <row r="12" spans="1:4" s="25" customFormat="1" x14ac:dyDescent="0.25">
      <c r="A12" s="26">
        <v>4</v>
      </c>
      <c r="B12" s="26" t="s">
        <v>98</v>
      </c>
      <c r="C12" s="26" t="s">
        <v>89</v>
      </c>
      <c r="D12" s="27" t="s">
        <v>90</v>
      </c>
    </row>
    <row r="13" spans="1:4" s="28" customFormat="1" x14ac:dyDescent="0.25">
      <c r="A13" s="29">
        <v>4</v>
      </c>
      <c r="B13" s="29" t="s">
        <v>99</v>
      </c>
      <c r="C13" s="29" t="s">
        <v>89</v>
      </c>
      <c r="D13" s="30" t="s">
        <v>90</v>
      </c>
    </row>
    <row r="14" spans="1:4" s="25" customFormat="1" x14ac:dyDescent="0.25">
      <c r="A14" s="26">
        <v>4</v>
      </c>
      <c r="B14" s="26" t="s">
        <v>100</v>
      </c>
      <c r="C14" s="26" t="s">
        <v>89</v>
      </c>
      <c r="D14" s="27" t="s">
        <v>90</v>
      </c>
    </row>
    <row r="15" spans="1:4" s="28" customFormat="1" x14ac:dyDescent="0.25">
      <c r="A15" s="29">
        <v>5</v>
      </c>
      <c r="B15" s="29" t="s">
        <v>101</v>
      </c>
      <c r="C15" s="29" t="s">
        <v>89</v>
      </c>
      <c r="D15" s="30" t="s">
        <v>90</v>
      </c>
    </row>
    <row r="16" spans="1:4" s="25" customFormat="1" x14ac:dyDescent="0.25">
      <c r="A16" s="26">
        <v>6</v>
      </c>
      <c r="B16" s="26" t="s">
        <v>102</v>
      </c>
      <c r="C16" s="26" t="s">
        <v>89</v>
      </c>
      <c r="D16" s="27" t="s">
        <v>90</v>
      </c>
    </row>
    <row r="17" spans="1:4" s="28" customFormat="1" x14ac:dyDescent="0.25">
      <c r="A17" s="29">
        <v>6</v>
      </c>
      <c r="B17" s="29" t="s">
        <v>103</v>
      </c>
      <c r="C17" s="29" t="s">
        <v>89</v>
      </c>
      <c r="D17" s="30" t="s">
        <v>90</v>
      </c>
    </row>
    <row r="18" spans="1:4" s="25" customFormat="1" x14ac:dyDescent="0.25">
      <c r="A18" s="26">
        <v>6</v>
      </c>
      <c r="B18" s="26" t="s">
        <v>104</v>
      </c>
      <c r="C18" s="26" t="s">
        <v>89</v>
      </c>
      <c r="D18" s="27" t="s">
        <v>90</v>
      </c>
    </row>
    <row r="19" spans="1:4" s="28" customFormat="1" x14ac:dyDescent="0.25">
      <c r="A19" s="29">
        <v>7</v>
      </c>
      <c r="B19" s="29" t="s">
        <v>105</v>
      </c>
      <c r="C19" s="29" t="s">
        <v>89</v>
      </c>
      <c r="D19" s="30" t="s">
        <v>90</v>
      </c>
    </row>
    <row r="20" spans="1:4" s="25" customFormat="1" x14ac:dyDescent="0.25">
      <c r="A20" s="26">
        <v>7</v>
      </c>
      <c r="B20" s="26" t="s">
        <v>106</v>
      </c>
      <c r="C20" s="26" t="s">
        <v>89</v>
      </c>
      <c r="D20" s="27" t="s">
        <v>90</v>
      </c>
    </row>
    <row r="21" spans="1:4" s="28" customFormat="1" x14ac:dyDescent="0.25">
      <c r="A21" s="29">
        <v>7</v>
      </c>
      <c r="B21" s="29" t="s">
        <v>107</v>
      </c>
      <c r="C21" s="29" t="s">
        <v>89</v>
      </c>
      <c r="D21" s="30" t="s">
        <v>90</v>
      </c>
    </row>
    <row r="23" ht="28" customHeight="1" spans="1:4" s="17" customFormat="1" x14ac:dyDescent="0.25">
      <c r="A23" s="17" t="s">
        <v>23</v>
      </c>
      <c r="B23" s="17"/>
      <c r="C23" s="17"/>
      <c r="D23" s="17"/>
    </row>
  </sheetData>
  <mergeCells count="2">
    <mergeCell ref="A1:D1"/>
    <mergeCell ref="A23:D23"/>
  </mergeCells>
  <hyperlinks>
    <hyperlink ref="D4" r:id="rId1"/>
    <hyperlink ref="D5" r:id="rId2"/>
    <hyperlink ref="D6" r:id="rId3"/>
    <hyperlink ref="D7" r:id="rId4"/>
    <hyperlink ref="D8" r:id="rId5"/>
    <hyperlink ref="D9" r:id="rId6"/>
    <hyperlink ref="D10" r:id="rId7"/>
    <hyperlink ref="D11" r:id="rId8"/>
    <hyperlink ref="D12" r:id="rId9"/>
    <hyperlink ref="D13" r:id="rId10"/>
    <hyperlink ref="D14" r:id="rId11"/>
    <hyperlink ref="D15" r:id="rId12"/>
    <hyperlink ref="D16" r:id="rId13"/>
    <hyperlink ref="D17" r:id="rId14"/>
    <hyperlink ref="D18" r:id="rId15"/>
    <hyperlink ref="D19" r:id="rId16"/>
    <hyperlink ref="D20" r:id="rId17"/>
    <hyperlink ref="D21" r:id="rId18"/>
    <hyperlink ref="A23" r:id="rId19"/>
  </hyperlink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E7D5A"/>
    <pageSetUpPr fitToPage="1"/>
  </sheetPr>
  <dimension ref="A1:E46"/>
  <sheetFormatPr defaultRowHeight="15" outlineLevelRow="0" outlineLevelCol="0" x14ac:dyDescent="55"/>
  <cols>
    <col min="1" max="1" width="14" customWidth="1"/>
    <col min="2" max="2" width="30" customWidth="1"/>
    <col min="3" max="3" width="18" customWidth="1"/>
    <col min="4" max="4" width="14" customWidth="1"/>
    <col min="5" max="5" width="16" customWidth="1"/>
  </cols>
  <sheetData>
    <row r="1" ht="32" customHeight="1" spans="1:5" s="1" customFormat="1" x14ac:dyDescent="0.25">
      <c r="A1" s="2" t="s">
        <v>108</v>
      </c>
      <c r="B1" s="2"/>
      <c r="C1" s="2"/>
      <c r="D1" s="2"/>
      <c r="E1" s="2"/>
    </row>
    <row r="3" ht="26" customHeight="1" spans="1:5" s="9" customFormat="1" x14ac:dyDescent="0.25">
      <c r="A3" s="10" t="s">
        <v>6</v>
      </c>
      <c r="B3" s="10"/>
      <c r="C3" s="10"/>
      <c r="D3" s="10"/>
      <c r="E3" s="10"/>
    </row>
    <row r="4" ht="26" customHeight="1" spans="1:2" s="23" customFormat="1" x14ac:dyDescent="0.25">
      <c r="A4" s="24" t="s">
        <v>109</v>
      </c>
      <c r="B4" s="24" t="s">
        <v>110</v>
      </c>
    </row>
    <row r="5" spans="1:2" s="25" customFormat="1" x14ac:dyDescent="0.25">
      <c r="A5" s="26" t="s">
        <v>111</v>
      </c>
      <c r="B5" s="26" t="s">
        <v>112</v>
      </c>
    </row>
    <row r="6" spans="1:2" s="28" customFormat="1" x14ac:dyDescent="0.25">
      <c r="A6" s="29" t="s">
        <v>113</v>
      </c>
      <c r="B6" s="29" t="s">
        <v>114</v>
      </c>
    </row>
    <row r="7" spans="1:2" s="25" customFormat="1" x14ac:dyDescent="0.25">
      <c r="A7" s="26" t="s">
        <v>115</v>
      </c>
      <c r="B7" s="26" t="s">
        <v>116</v>
      </c>
    </row>
    <row r="8" spans="1:2" s="28" customFormat="1" x14ac:dyDescent="0.25">
      <c r="A8" s="29" t="s">
        <v>117</v>
      </c>
      <c r="B8" s="29" t="s">
        <v>112</v>
      </c>
    </row>
    <row r="9" spans="1:2" s="31" customFormat="1" x14ac:dyDescent="0.25">
      <c r="A9" s="32" t="s">
        <v>118</v>
      </c>
      <c r="B9" s="32" t="s">
        <v>7</v>
      </c>
    </row>
    <row r="10" spans="1:2" x14ac:dyDescent="0.25">
      <c r="A10" s="33" t="s">
        <v>119</v>
      </c>
      <c r="B10" s="34" t="s">
        <v>120</v>
      </c>
    </row>
    <row r="12" ht="26" customHeight="1" spans="1:5" s="9" customFormat="1" x14ac:dyDescent="0.25">
      <c r="A12" s="10" t="s">
        <v>121</v>
      </c>
      <c r="B12" s="10"/>
      <c r="C12" s="10"/>
      <c r="D12" s="10"/>
      <c r="E12" s="10"/>
    </row>
    <row r="13" ht="26" customHeight="1" spans="1:5" s="23" customFormat="1" x14ac:dyDescent="0.25">
      <c r="A13" s="24" t="s">
        <v>122</v>
      </c>
      <c r="B13" s="24" t="s">
        <v>123</v>
      </c>
      <c r="C13" s="24" t="s">
        <v>109</v>
      </c>
      <c r="D13" s="24" t="s">
        <v>110</v>
      </c>
      <c r="E13" s="24" t="s">
        <v>124</v>
      </c>
    </row>
    <row r="14" spans="1:5" x14ac:dyDescent="0.25">
      <c r="A14" s="35"/>
      <c r="B14" s="35"/>
      <c r="C14" s="35"/>
      <c r="D14" s="36"/>
      <c r="E14" s="35"/>
    </row>
    <row r="15" spans="1:5" x14ac:dyDescent="0.25">
      <c r="A15" s="37"/>
      <c r="B15" s="37"/>
      <c r="C15" s="37"/>
      <c r="D15" s="38"/>
      <c r="E15" s="37"/>
    </row>
    <row r="16" spans="1:5" x14ac:dyDescent="0.25">
      <c r="A16" s="35"/>
      <c r="B16" s="35"/>
      <c r="C16" s="35"/>
      <c r="D16" s="36"/>
      <c r="E16" s="35"/>
    </row>
    <row r="17" spans="1:5" x14ac:dyDescent="0.25">
      <c r="A17" s="37"/>
      <c r="B17" s="37"/>
      <c r="C17" s="37"/>
      <c r="D17" s="38"/>
      <c r="E17" s="37"/>
    </row>
    <row r="18" spans="1:5" x14ac:dyDescent="0.25">
      <c r="A18" s="35"/>
      <c r="B18" s="35"/>
      <c r="C18" s="35"/>
      <c r="D18" s="36"/>
      <c r="E18" s="35"/>
    </row>
    <row r="19" spans="1:5" x14ac:dyDescent="0.25">
      <c r="A19" s="37"/>
      <c r="B19" s="37"/>
      <c r="C19" s="37"/>
      <c r="D19" s="38"/>
      <c r="E19" s="37"/>
    </row>
    <row r="20" spans="1:5" x14ac:dyDescent="0.25">
      <c r="A20" s="35"/>
      <c r="B20" s="35"/>
      <c r="C20" s="35"/>
      <c r="D20" s="36"/>
      <c r="E20" s="35"/>
    </row>
    <row r="21" spans="1:5" x14ac:dyDescent="0.25">
      <c r="A21" s="37"/>
      <c r="B21" s="37"/>
      <c r="C21" s="37"/>
      <c r="D21" s="38"/>
      <c r="E21" s="37"/>
    </row>
    <row r="22" spans="1:5" x14ac:dyDescent="0.25">
      <c r="A22" s="35"/>
      <c r="B22" s="35"/>
      <c r="C22" s="35"/>
      <c r="D22" s="36"/>
      <c r="E22" s="35"/>
    </row>
    <row r="23" spans="1:5" x14ac:dyDescent="0.25">
      <c r="A23" s="37"/>
      <c r="B23" s="37"/>
      <c r="C23" s="37"/>
      <c r="D23" s="38"/>
      <c r="E23" s="37"/>
    </row>
    <row r="24" spans="1:5" x14ac:dyDescent="0.25">
      <c r="A24" s="35"/>
      <c r="B24" s="35"/>
      <c r="C24" s="35"/>
      <c r="D24" s="36"/>
      <c r="E24" s="35"/>
    </row>
    <row r="25" spans="1:5" x14ac:dyDescent="0.25">
      <c r="A25" s="37"/>
      <c r="B25" s="37"/>
      <c r="C25" s="37"/>
      <c r="D25" s="38"/>
      <c r="E25" s="37"/>
    </row>
    <row r="26" spans="1:5" x14ac:dyDescent="0.25">
      <c r="A26" s="35"/>
      <c r="B26" s="35"/>
      <c r="C26" s="35"/>
      <c r="D26" s="36"/>
      <c r="E26" s="35"/>
    </row>
    <row r="27" spans="1:5" x14ac:dyDescent="0.25">
      <c r="A27" s="37"/>
      <c r="B27" s="37"/>
      <c r="C27" s="37"/>
      <c r="D27" s="38"/>
      <c r="E27" s="37"/>
    </row>
    <row r="28" spans="1:5" x14ac:dyDescent="0.25">
      <c r="A28" s="35"/>
      <c r="B28" s="35"/>
      <c r="C28" s="35"/>
      <c r="D28" s="36"/>
      <c r="E28" s="35"/>
    </row>
    <row r="29" spans="1:5" x14ac:dyDescent="0.25">
      <c r="A29" s="37"/>
      <c r="B29" s="37"/>
      <c r="C29" s="37"/>
      <c r="D29" s="38"/>
      <c r="E29" s="37"/>
    </row>
    <row r="30" spans="1:5" x14ac:dyDescent="0.25">
      <c r="A30" s="35"/>
      <c r="B30" s="35"/>
      <c r="C30" s="35"/>
      <c r="D30" s="36"/>
      <c r="E30" s="35"/>
    </row>
    <row r="31" spans="1:5" x14ac:dyDescent="0.25">
      <c r="A31" s="37"/>
      <c r="B31" s="37"/>
      <c r="C31" s="37"/>
      <c r="D31" s="38"/>
      <c r="E31" s="37"/>
    </row>
    <row r="32" spans="1:5" x14ac:dyDescent="0.25">
      <c r="A32" s="35"/>
      <c r="B32" s="35"/>
      <c r="C32" s="35"/>
      <c r="D32" s="36"/>
      <c r="E32" s="35"/>
    </row>
    <row r="33" spans="1:5" x14ac:dyDescent="0.25">
      <c r="A33" s="37"/>
      <c r="B33" s="37"/>
      <c r="C33" s="37"/>
      <c r="D33" s="38"/>
      <c r="E33" s="37"/>
    </row>
    <row r="34" spans="1:5" x14ac:dyDescent="0.25">
      <c r="A34" s="35"/>
      <c r="B34" s="35"/>
      <c r="C34" s="35"/>
      <c r="D34" s="36"/>
      <c r="E34" s="35"/>
    </row>
    <row r="35" spans="1:5" x14ac:dyDescent="0.25">
      <c r="A35" s="37"/>
      <c r="B35" s="37"/>
      <c r="C35" s="37"/>
      <c r="D35" s="38"/>
      <c r="E35" s="37"/>
    </row>
    <row r="36" spans="1:5" x14ac:dyDescent="0.25">
      <c r="A36" s="35"/>
      <c r="B36" s="35"/>
      <c r="C36" s="35"/>
      <c r="D36" s="36"/>
      <c r="E36" s="35"/>
    </row>
    <row r="37" spans="1:5" x14ac:dyDescent="0.25">
      <c r="A37" s="37"/>
      <c r="B37" s="37"/>
      <c r="C37" s="37"/>
      <c r="D37" s="38"/>
      <c r="E37" s="37"/>
    </row>
    <row r="38" spans="1:5" x14ac:dyDescent="0.25">
      <c r="A38" s="35"/>
      <c r="B38" s="35"/>
      <c r="C38" s="35"/>
      <c r="D38" s="36"/>
      <c r="E38" s="35"/>
    </row>
    <row r="39" spans="3:4" s="39" customFormat="1" x14ac:dyDescent="0.25">
      <c r="C39" s="40" t="s">
        <v>125</v>
      </c>
      <c r="D39" s="41">
        <f>SUM(D14:D38)</f>
      </c>
    </row>
    <row r="41" ht="26" customHeight="1" spans="1:5" s="9" customFormat="1" x14ac:dyDescent="0.25">
      <c r="A41" s="10" t="s">
        <v>126</v>
      </c>
      <c r="B41" s="10"/>
      <c r="C41" s="10"/>
      <c r="D41" s="10"/>
      <c r="E41" s="10"/>
    </row>
    <row r="42" ht="26" customHeight="1" spans="1:2" s="23" customFormat="1" x14ac:dyDescent="0.25">
      <c r="A42" s="24" t="s">
        <v>127</v>
      </c>
      <c r="B42" s="24" t="s">
        <v>128</v>
      </c>
    </row>
    <row r="43" spans="1:2" x14ac:dyDescent="0.25">
      <c r="A43" s="37"/>
      <c r="B43" s="38">
        <f>IF(A43="","",SUMIF(E14:E38,A43,D14:D38))</f>
      </c>
    </row>
    <row r="44" spans="1:2" x14ac:dyDescent="0.25">
      <c r="A44" s="37"/>
      <c r="B44" s="38">
        <f>IF(A44="","",SUMIF(E14:E38,A44,D14:D38))</f>
      </c>
    </row>
    <row r="45" spans="1:2" x14ac:dyDescent="0.25">
      <c r="A45" s="37"/>
      <c r="B45" s="38">
        <f>IF(A45="","",SUMIF(E14:E38,A45,D14:D38))</f>
      </c>
    </row>
    <row r="46" spans="1:2" x14ac:dyDescent="0.25">
      <c r="A46" s="37"/>
      <c r="B46" s="38">
        <f>IF(A46="","",SUMIF(E14:E38,A46,D14:D38))</f>
      </c>
    </row>
  </sheetData>
  <mergeCells count="4">
    <mergeCell ref="A1:E1"/>
    <mergeCell ref="A3:E3"/>
    <mergeCell ref="A12:E12"/>
    <mergeCell ref="A41:E41"/>
  </mergeCells>
  <dataValidations count="1">
    <dataValidation type="list" allowBlank="1" sqref="C14:C38">
      <formula1>"Local Transport,Accommodation,Food,Activities,Other"</formula1>
    </dataValidation>
  </dataValidation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D4ED8"/>
    <pageSetUpPr fitToPage="1"/>
  </sheetPr>
  <dimension ref="A1:H29"/>
  <sheetFormatPr defaultRowHeight="15" outlineLevelRow="0" outlineLevelCol="0" x14ac:dyDescent="55"/>
  <cols>
    <col min="1" max="1" width="18" customWidth="1"/>
    <col min="2" max="2" width="16" customWidth="1"/>
    <col min="3" max="3" width="20" customWidth="1"/>
    <col min="4" max="5" width="14" customWidth="1"/>
    <col min="6" max="7" width="16" customWidth="1"/>
    <col min="8" max="8" width="22" customWidth="1"/>
  </cols>
  <sheetData>
    <row r="1" ht="32" customHeight="1" spans="1:8" s="1" customFormat="1" x14ac:dyDescent="0.25">
      <c r="A1" s="2" t="s">
        <v>129</v>
      </c>
      <c r="B1" s="2"/>
      <c r="C1" s="2"/>
      <c r="D1" s="2"/>
      <c r="E1" s="2"/>
      <c r="F1" s="2"/>
      <c r="G1" s="2"/>
      <c r="H1" s="2"/>
    </row>
    <row r="3" ht="26" customHeight="1" spans="1:8" s="9" customFormat="1" x14ac:dyDescent="0.25">
      <c r="A3" s="10" t="s">
        <v>130</v>
      </c>
      <c r="B3" s="10"/>
      <c r="C3" s="10"/>
      <c r="D3" s="10"/>
      <c r="E3" s="10"/>
      <c r="F3" s="10"/>
      <c r="G3" s="10"/>
      <c r="H3" s="10"/>
    </row>
    <row r="4" ht="26" customHeight="1" spans="1:8" s="23" customFormat="1" x14ac:dyDescent="0.25">
      <c r="A4" s="24" t="s">
        <v>131</v>
      </c>
      <c r="B4" s="24" t="s">
        <v>132</v>
      </c>
      <c r="C4" s="24" t="s">
        <v>133</v>
      </c>
      <c r="D4" s="24" t="s">
        <v>134</v>
      </c>
      <c r="E4" s="24" t="s">
        <v>122</v>
      </c>
      <c r="F4" s="24" t="s">
        <v>135</v>
      </c>
      <c r="G4" s="24" t="s">
        <v>136</v>
      </c>
      <c r="H4" s="24" t="s">
        <v>137</v>
      </c>
    </row>
    <row r="5" spans="1:8" x14ac:dyDescent="0.25">
      <c r="A5" s="35"/>
      <c r="B5" s="35"/>
      <c r="C5" s="35"/>
      <c r="D5" s="35"/>
      <c r="E5" s="35"/>
      <c r="F5" s="35"/>
      <c r="G5" s="35"/>
      <c r="H5" s="35"/>
    </row>
    <row r="6" spans="1:8" x14ac:dyDescent="0.25">
      <c r="A6" s="37"/>
      <c r="B6" s="37"/>
      <c r="C6" s="37"/>
      <c r="D6" s="37"/>
      <c r="E6" s="37"/>
      <c r="F6" s="37"/>
      <c r="G6" s="37"/>
      <c r="H6" s="37"/>
    </row>
    <row r="7" spans="1:8" x14ac:dyDescent="0.25">
      <c r="A7" s="35"/>
      <c r="B7" s="35"/>
      <c r="C7" s="35"/>
      <c r="D7" s="35"/>
      <c r="E7" s="35"/>
      <c r="F7" s="35"/>
      <c r="G7" s="35"/>
      <c r="H7" s="35"/>
    </row>
    <row r="9" ht="26" customHeight="1" spans="1:8" s="9" customFormat="1" x14ac:dyDescent="0.25">
      <c r="A9" s="10" t="s">
        <v>138</v>
      </c>
      <c r="B9" s="10"/>
      <c r="C9" s="10"/>
      <c r="D9" s="10"/>
      <c r="E9" s="10"/>
      <c r="F9" s="10"/>
      <c r="G9" s="10"/>
      <c r="H9" s="10"/>
    </row>
    <row r="10" ht="26" customHeight="1" spans="1:8" s="23" customFormat="1" x14ac:dyDescent="0.25">
      <c r="A10" s="24" t="s">
        <v>139</v>
      </c>
      <c r="B10" s="24" t="s">
        <v>140</v>
      </c>
      <c r="C10" s="24" t="s">
        <v>141</v>
      </c>
      <c r="D10" s="24" t="s">
        <v>142</v>
      </c>
      <c r="E10" s="24" t="s">
        <v>143</v>
      </c>
      <c r="F10" s="24" t="s">
        <v>144</v>
      </c>
      <c r="G10" s="24" t="s">
        <v>145</v>
      </c>
      <c r="H10" s="24" t="s">
        <v>137</v>
      </c>
    </row>
    <row r="11" spans="1:8" x14ac:dyDescent="0.25">
      <c r="A11" s="21" t="s">
        <v>146</v>
      </c>
      <c r="B11" s="35"/>
      <c r="C11" s="35"/>
      <c r="D11" s="35" t="s">
        <v>147</v>
      </c>
      <c r="E11" s="35"/>
      <c r="F11" s="35" t="s">
        <v>148</v>
      </c>
      <c r="G11" s="35"/>
      <c r="H11" s="35"/>
    </row>
    <row r="12" spans="1:8" x14ac:dyDescent="0.25">
      <c r="A12" s="22" t="s">
        <v>146</v>
      </c>
      <c r="B12" s="37"/>
      <c r="C12" s="37"/>
      <c r="D12" s="37" t="s">
        <v>149</v>
      </c>
      <c r="E12" s="37"/>
      <c r="F12" s="37" t="s">
        <v>150</v>
      </c>
      <c r="G12" s="37"/>
      <c r="H12" s="37"/>
    </row>
    <row r="13" spans="1:8" x14ac:dyDescent="0.25">
      <c r="A13" s="21" t="s">
        <v>146</v>
      </c>
      <c r="B13" s="35"/>
      <c r="C13" s="35"/>
      <c r="D13" s="35" t="s">
        <v>151</v>
      </c>
      <c r="E13" s="35"/>
      <c r="F13" s="35" t="s">
        <v>152</v>
      </c>
      <c r="G13" s="35"/>
      <c r="H13" s="35"/>
    </row>
    <row r="14" spans="1:8" x14ac:dyDescent="0.25">
      <c r="A14" s="22" t="s">
        <v>153</v>
      </c>
      <c r="B14" s="37"/>
      <c r="C14" s="37"/>
      <c r="D14" s="37" t="s">
        <v>154</v>
      </c>
      <c r="E14" s="37"/>
      <c r="F14" s="37" t="s">
        <v>155</v>
      </c>
      <c r="G14" s="37"/>
      <c r="H14" s="37"/>
    </row>
    <row r="15" spans="1:8" x14ac:dyDescent="0.25">
      <c r="A15" s="21" t="s">
        <v>153</v>
      </c>
      <c r="B15" s="35"/>
      <c r="C15" s="35"/>
      <c r="D15" s="35" t="s">
        <v>156</v>
      </c>
      <c r="E15" s="35"/>
      <c r="F15" s="35" t="s">
        <v>157</v>
      </c>
      <c r="G15" s="35"/>
      <c r="H15" s="35"/>
    </row>
    <row r="16" spans="1:8" x14ac:dyDescent="0.25">
      <c r="A16" s="22" t="s">
        <v>158</v>
      </c>
      <c r="B16" s="37"/>
      <c r="C16" s="37"/>
      <c r="D16" s="37" t="s">
        <v>159</v>
      </c>
      <c r="E16" s="37"/>
      <c r="F16" s="37" t="s">
        <v>160</v>
      </c>
      <c r="G16" s="37"/>
      <c r="H16" s="37"/>
    </row>
    <row r="17" spans="1:8" x14ac:dyDescent="0.25">
      <c r="A17" s="35"/>
      <c r="B17" s="35"/>
      <c r="C17" s="35"/>
      <c r="D17" s="35"/>
      <c r="E17" s="35"/>
      <c r="F17" s="35"/>
      <c r="G17" s="35"/>
      <c r="H17" s="35"/>
    </row>
    <row r="19" ht="26" customHeight="1" spans="1:8" s="9" customFormat="1" x14ac:dyDescent="0.25">
      <c r="A19" s="10" t="s">
        <v>161</v>
      </c>
      <c r="B19" s="10"/>
      <c r="C19" s="10"/>
      <c r="D19" s="10"/>
      <c r="E19" s="10"/>
      <c r="F19" s="10"/>
      <c r="G19" s="10"/>
      <c r="H19" s="10"/>
    </row>
    <row r="20" ht="26" customHeight="1" spans="1:8" s="23" customFormat="1" x14ac:dyDescent="0.25">
      <c r="A20" s="24" t="s">
        <v>162</v>
      </c>
      <c r="B20" s="24" t="s">
        <v>140</v>
      </c>
      <c r="C20" s="24" t="s">
        <v>163</v>
      </c>
      <c r="D20" s="24" t="s">
        <v>164</v>
      </c>
      <c r="E20" s="24" t="s">
        <v>165</v>
      </c>
      <c r="F20" s="24" t="s">
        <v>166</v>
      </c>
      <c r="G20" s="24" t="s">
        <v>167</v>
      </c>
      <c r="H20" s="24" t="s">
        <v>137</v>
      </c>
    </row>
    <row r="21" spans="1:8" x14ac:dyDescent="0.25">
      <c r="A21" s="35"/>
      <c r="B21" s="35"/>
      <c r="C21" s="35"/>
      <c r="D21" s="35"/>
      <c r="E21" s="35"/>
      <c r="F21" s="35"/>
      <c r="G21" s="35"/>
      <c r="H21" s="35"/>
    </row>
    <row r="22" spans="1:8" x14ac:dyDescent="0.25">
      <c r="A22" s="37"/>
      <c r="B22" s="37"/>
      <c r="C22" s="37"/>
      <c r="D22" s="37"/>
      <c r="E22" s="37"/>
      <c r="F22" s="37"/>
      <c r="G22" s="37"/>
      <c r="H22" s="37"/>
    </row>
    <row r="24" ht="26" customHeight="1" spans="1:8" s="9" customFormat="1" x14ac:dyDescent="0.25">
      <c r="A24" s="10" t="s">
        <v>168</v>
      </c>
      <c r="B24" s="10"/>
      <c r="C24" s="10"/>
      <c r="D24" s="10"/>
      <c r="E24" s="10"/>
      <c r="F24" s="10"/>
      <c r="G24" s="10"/>
      <c r="H24" s="10"/>
    </row>
    <row r="25" ht="26" customHeight="1" spans="1:4" s="23" customFormat="1" x14ac:dyDescent="0.25">
      <c r="A25" s="24" t="s">
        <v>169</v>
      </c>
      <c r="B25" s="24" t="s">
        <v>170</v>
      </c>
      <c r="C25" s="24" t="s">
        <v>141</v>
      </c>
      <c r="D25" s="24" t="s">
        <v>171</v>
      </c>
    </row>
    <row r="26" spans="1:4" x14ac:dyDescent="0.25">
      <c r="A26" s="35"/>
      <c r="B26" s="35"/>
      <c r="C26" s="35"/>
      <c r="D26" s="35"/>
    </row>
    <row r="27" spans="1:4" x14ac:dyDescent="0.25">
      <c r="A27" s="37"/>
      <c r="B27" s="37"/>
      <c r="C27" s="37"/>
      <c r="D27" s="37"/>
    </row>
    <row r="28" spans="1:4" x14ac:dyDescent="0.25">
      <c r="A28" s="35"/>
      <c r="B28" s="35"/>
      <c r="C28" s="35"/>
      <c r="D28" s="35"/>
    </row>
    <row r="29" spans="1:4" x14ac:dyDescent="0.25">
      <c r="A29" s="37"/>
      <c r="B29" s="37"/>
      <c r="C29" s="37"/>
      <c r="D29" s="37"/>
    </row>
  </sheetData>
  <mergeCells count="5">
    <mergeCell ref="A1:H1"/>
    <mergeCell ref="A3:H3"/>
    <mergeCell ref="A9:H9"/>
    <mergeCell ref="A19:H19"/>
    <mergeCell ref="A24:H24"/>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8A832"/>
    <pageSetUpPr fitToPage="1"/>
  </sheetPr>
  <dimension ref="A1:D19"/>
  <sheetFormatPr defaultRowHeight="15" outlineLevelRow="0" outlineLevelCol="0" x14ac:dyDescent="55"/>
  <cols>
    <col min="1" max="1" width="8" customWidth="1"/>
    <col min="2" max="2" width="22" customWidth="1"/>
    <col min="3" max="3" width="14" customWidth="1"/>
    <col min="4" max="4" width="36" customWidth="1"/>
  </cols>
  <sheetData>
    <row r="1" ht="32" customHeight="1" spans="1:4" s="1" customFormat="1" x14ac:dyDescent="0.25">
      <c r="A1" s="2" t="s">
        <v>172</v>
      </c>
      <c r="B1" s="2"/>
      <c r="C1" s="2"/>
      <c r="D1" s="2"/>
    </row>
    <row r="3" spans="1:4" s="42" customFormat="1" x14ac:dyDescent="0.25">
      <c r="A3" s="42" t="s">
        <v>173</v>
      </c>
      <c r="B3" s="42"/>
      <c r="C3" s="42"/>
      <c r="D3" s="42"/>
    </row>
    <row r="5" ht="26" customHeight="1" spans="1:4" s="23" customFormat="1" x14ac:dyDescent="0.25">
      <c r="A5" s="24" t="s">
        <v>34</v>
      </c>
      <c r="B5" s="24" t="s">
        <v>174</v>
      </c>
      <c r="C5" s="24" t="s">
        <v>175</v>
      </c>
      <c r="D5" s="24" t="s">
        <v>176</v>
      </c>
    </row>
    <row r="6" ht="28" customHeight="1" spans="1:4" s="14" customFormat="1" x14ac:dyDescent="0.25">
      <c r="A6" s="43" t="s">
        <v>177</v>
      </c>
      <c r="B6" s="44" t="s">
        <v>178</v>
      </c>
      <c r="C6" s="45" t="s">
        <v>179</v>
      </c>
      <c r="D6" s="46" t="s">
        <v>180</v>
      </c>
    </row>
    <row r="7" ht="28" customHeight="1" spans="1:4" x14ac:dyDescent="0.25">
      <c r="A7" s="47" t="s">
        <v>181</v>
      </c>
      <c r="B7" s="48" t="s">
        <v>182</v>
      </c>
      <c r="C7" s="49" t="s">
        <v>179</v>
      </c>
      <c r="D7" s="50" t="s">
        <v>183</v>
      </c>
    </row>
    <row r="8" ht="28" customHeight="1" spans="1:4" s="14" customFormat="1" x14ac:dyDescent="0.25">
      <c r="A8" s="43" t="s">
        <v>184</v>
      </c>
      <c r="B8" s="44" t="s">
        <v>185</v>
      </c>
      <c r="C8" s="45" t="s">
        <v>179</v>
      </c>
      <c r="D8" s="46" t="s">
        <v>186</v>
      </c>
    </row>
    <row r="9" ht="28" customHeight="1" spans="1:4" x14ac:dyDescent="0.25">
      <c r="A9" s="47" t="s">
        <v>187</v>
      </c>
      <c r="B9" s="48" t="s">
        <v>188</v>
      </c>
      <c r="C9" s="51" t="s">
        <v>189</v>
      </c>
      <c r="D9" s="50" t="s">
        <v>190</v>
      </c>
    </row>
    <row r="10" ht="28" customHeight="1" spans="1:4" s="14" customFormat="1" x14ac:dyDescent="0.25">
      <c r="A10" s="43" t="s">
        <v>191</v>
      </c>
      <c r="B10" s="44" t="s">
        <v>192</v>
      </c>
      <c r="C10" s="52" t="s">
        <v>189</v>
      </c>
      <c r="D10" s="46" t="s">
        <v>193</v>
      </c>
    </row>
    <row r="11" ht="28" customHeight="1" spans="1:4" x14ac:dyDescent="0.25">
      <c r="A11" s="47" t="s">
        <v>177</v>
      </c>
      <c r="B11" s="48" t="s">
        <v>194</v>
      </c>
      <c r="C11" s="49" t="s">
        <v>179</v>
      </c>
      <c r="D11" s="50" t="s">
        <v>195</v>
      </c>
    </row>
    <row r="12" ht="28" customHeight="1" spans="1:4" s="14" customFormat="1" x14ac:dyDescent="0.25">
      <c r="A12" s="43" t="s">
        <v>187</v>
      </c>
      <c r="B12" s="44" t="s">
        <v>196</v>
      </c>
      <c r="C12" s="52" t="s">
        <v>189</v>
      </c>
      <c r="D12" s="46" t="s">
        <v>190</v>
      </c>
    </row>
    <row r="13" ht="28" customHeight="1" spans="1:4" x14ac:dyDescent="0.25">
      <c r="A13" s="47" t="s">
        <v>181</v>
      </c>
      <c r="B13" s="48" t="s">
        <v>197</v>
      </c>
      <c r="C13" s="49" t="s">
        <v>179</v>
      </c>
      <c r="D13" s="50" t="s">
        <v>198</v>
      </c>
    </row>
    <row r="14" ht="28" customHeight="1" spans="1:4" s="14" customFormat="1" x14ac:dyDescent="0.25">
      <c r="A14" s="43" t="s">
        <v>199</v>
      </c>
      <c r="B14" s="44" t="s">
        <v>200</v>
      </c>
      <c r="C14" s="45" t="s">
        <v>179</v>
      </c>
      <c r="D14" s="46" t="s">
        <v>201</v>
      </c>
    </row>
    <row r="15" ht="28" customHeight="1" spans="1:4" x14ac:dyDescent="0.25">
      <c r="A15" s="47" t="s">
        <v>177</v>
      </c>
      <c r="B15" s="48" t="s">
        <v>202</v>
      </c>
      <c r="C15" s="49" t="s">
        <v>179</v>
      </c>
      <c r="D15" s="50" t="s">
        <v>203</v>
      </c>
    </row>
    <row r="16" ht="28" customHeight="1" spans="1:4" s="14" customFormat="1" x14ac:dyDescent="0.25">
      <c r="A16" s="43" t="s">
        <v>204</v>
      </c>
      <c r="B16" s="44" t="s">
        <v>205</v>
      </c>
      <c r="C16" s="52" t="s">
        <v>189</v>
      </c>
      <c r="D16" s="46" t="s">
        <v>206</v>
      </c>
    </row>
    <row r="17" ht="28" customHeight="1" spans="1:4" x14ac:dyDescent="0.25">
      <c r="A17" s="47" t="s">
        <v>181</v>
      </c>
      <c r="B17" s="48" t="s">
        <v>207</v>
      </c>
      <c r="C17" s="49" t="s">
        <v>179</v>
      </c>
      <c r="D17" s="50" t="s">
        <v>198</v>
      </c>
    </row>
    <row r="18" ht="28" customHeight="1" spans="1:4" s="14" customFormat="1" x14ac:dyDescent="0.25">
      <c r="A18" s="43" t="s">
        <v>208</v>
      </c>
      <c r="B18" s="44" t="s">
        <v>209</v>
      </c>
      <c r="C18" s="45" t="s">
        <v>179</v>
      </c>
      <c r="D18" s="46" t="s">
        <v>210</v>
      </c>
    </row>
    <row r="19" ht="28" customHeight="1" spans="1:4" x14ac:dyDescent="0.25">
      <c r="A19" s="47" t="s">
        <v>191</v>
      </c>
      <c r="B19" s="48" t="s">
        <v>211</v>
      </c>
      <c r="C19" s="49" t="s">
        <v>179</v>
      </c>
      <c r="D19" s="50" t="s">
        <v>212</v>
      </c>
    </row>
  </sheetData>
  <mergeCells count="2">
    <mergeCell ref="A1:D1"/>
    <mergeCell ref="A3:D3"/>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75B39"/>
    <pageSetUpPr fitToPage="1"/>
  </sheetPr>
  <dimension ref="A1:D27"/>
  <sheetFormatPr defaultRowHeight="15" outlineLevelRow="0" outlineLevelCol="0" x14ac:dyDescent="55"/>
  <cols>
    <col min="1" max="1" width="22" customWidth="1"/>
    <col min="2" max="2" width="30" customWidth="1"/>
    <col min="3" max="3" width="14" customWidth="1"/>
    <col min="4" max="4" width="22" customWidth="1"/>
  </cols>
  <sheetData>
    <row r="1" ht="32" customHeight="1" spans="1:4" s="1" customFormat="1" x14ac:dyDescent="0.25">
      <c r="A1" s="2" t="s">
        <v>213</v>
      </c>
      <c r="B1" s="2"/>
      <c r="C1" s="2"/>
      <c r="D1" s="2"/>
    </row>
    <row r="3" ht="26" customHeight="1" spans="1:4" s="9" customFormat="1" x14ac:dyDescent="0.25">
      <c r="A3" s="10" t="s">
        <v>214</v>
      </c>
      <c r="B3" s="10"/>
      <c r="C3" s="10"/>
      <c r="D3" s="10"/>
    </row>
    <row r="4" ht="26" customHeight="1" spans="1:4" s="23" customFormat="1" x14ac:dyDescent="0.25">
      <c r="A4" s="24" t="s">
        <v>215</v>
      </c>
      <c r="B4" s="24" t="s">
        <v>216</v>
      </c>
      <c r="C4" s="24" t="s">
        <v>217</v>
      </c>
      <c r="D4" s="24" t="s">
        <v>218</v>
      </c>
    </row>
    <row r="5" spans="1:4" s="25" customFormat="1" x14ac:dyDescent="0.25">
      <c r="A5" s="26" t="s">
        <v>219</v>
      </c>
      <c r="B5" s="26" t="s">
        <v>220</v>
      </c>
      <c r="C5" s="26" t="s">
        <v>221</v>
      </c>
      <c r="D5" s="26" t="s">
        <v>222</v>
      </c>
    </row>
    <row r="6" spans="1:4" s="28" customFormat="1" x14ac:dyDescent="0.25">
      <c r="A6" s="29" t="s">
        <v>223</v>
      </c>
      <c r="B6" s="29" t="s">
        <v>224</v>
      </c>
      <c r="C6" s="29" t="s">
        <v>225</v>
      </c>
      <c r="D6" s="29" t="s">
        <v>222</v>
      </c>
    </row>
    <row r="7" spans="1:4" s="25" customFormat="1" x14ac:dyDescent="0.25">
      <c r="A7" s="26" t="s">
        <v>226</v>
      </c>
      <c r="B7" s="26" t="s">
        <v>227</v>
      </c>
      <c r="C7" s="26" t="s">
        <v>228</v>
      </c>
      <c r="D7" s="26" t="s">
        <v>229</v>
      </c>
    </row>
    <row r="8" spans="1:4" s="28" customFormat="1" x14ac:dyDescent="0.25">
      <c r="A8" s="29" t="s">
        <v>230</v>
      </c>
      <c r="B8" s="29" t="s">
        <v>231</v>
      </c>
      <c r="C8" s="29" t="s">
        <v>232</v>
      </c>
      <c r="D8" s="29" t="s">
        <v>222</v>
      </c>
    </row>
    <row r="9" spans="1:4" s="25" customFormat="1" x14ac:dyDescent="0.25">
      <c r="A9" s="26" t="s">
        <v>233</v>
      </c>
      <c r="B9" s="26" t="s">
        <v>234</v>
      </c>
      <c r="C9" s="26" t="s">
        <v>235</v>
      </c>
      <c r="D9" s="26" t="s">
        <v>222</v>
      </c>
    </row>
    <row r="10" spans="1:4" s="28" customFormat="1" x14ac:dyDescent="0.25">
      <c r="A10" s="29" t="s">
        <v>236</v>
      </c>
      <c r="B10" s="29" t="s">
        <v>237</v>
      </c>
      <c r="C10" s="29" t="s">
        <v>238</v>
      </c>
      <c r="D10" s="29" t="s">
        <v>239</v>
      </c>
    </row>
    <row r="11" spans="1:4" s="25" customFormat="1" x14ac:dyDescent="0.25">
      <c r="A11" s="26" t="s">
        <v>240</v>
      </c>
      <c r="B11" s="26" t="s">
        <v>241</v>
      </c>
      <c r="C11" s="26" t="s">
        <v>238</v>
      </c>
      <c r="D11" s="26" t="s">
        <v>222</v>
      </c>
    </row>
    <row r="12" spans="1:4" s="28" customFormat="1" x14ac:dyDescent="0.25">
      <c r="A12" s="29" t="s">
        <v>242</v>
      </c>
      <c r="B12" s="29" t="s">
        <v>243</v>
      </c>
      <c r="C12" s="29" t="s">
        <v>244</v>
      </c>
      <c r="D12" s="29" t="s">
        <v>222</v>
      </c>
    </row>
    <row r="13" spans="1:4" s="25" customFormat="1" x14ac:dyDescent="0.25">
      <c r="A13" s="26" t="s">
        <v>245</v>
      </c>
      <c r="B13" s="26" t="s">
        <v>246</v>
      </c>
      <c r="C13" s="26" t="s">
        <v>247</v>
      </c>
      <c r="D13" s="26" t="s">
        <v>222</v>
      </c>
    </row>
    <row r="14" spans="1:4" s="28" customFormat="1" x14ac:dyDescent="0.25">
      <c r="A14" s="29" t="s">
        <v>248</v>
      </c>
      <c r="B14" s="29" t="s">
        <v>249</v>
      </c>
      <c r="C14" s="29" t="s">
        <v>250</v>
      </c>
      <c r="D14" s="29" t="s">
        <v>222</v>
      </c>
    </row>
    <row r="16" ht="26" customHeight="1" spans="1:4" s="9" customFormat="1" x14ac:dyDescent="0.25">
      <c r="A16" s="10" t="s">
        <v>251</v>
      </c>
      <c r="B16" s="10"/>
      <c r="C16" s="10"/>
      <c r="D16" s="10"/>
    </row>
    <row r="17" spans="1:4" s="53" customFormat="1" x14ac:dyDescent="0.25">
      <c r="A17" s="54" t="s">
        <v>252</v>
      </c>
      <c r="B17" s="54"/>
      <c r="C17" s="54"/>
      <c r="D17" s="54"/>
    </row>
    <row r="18" spans="1:4" s="55" customFormat="1" x14ac:dyDescent="0.25">
      <c r="A18" s="56" t="s">
        <v>253</v>
      </c>
      <c r="B18" s="56"/>
      <c r="C18" s="56"/>
      <c r="D18" s="56"/>
    </row>
    <row r="19" spans="1:4" s="53" customFormat="1" x14ac:dyDescent="0.25">
      <c r="A19" s="54" t="s">
        <v>254</v>
      </c>
      <c r="B19" s="54"/>
      <c r="C19" s="54"/>
      <c r="D19" s="54"/>
    </row>
    <row r="20" spans="1:4" s="55" customFormat="1" x14ac:dyDescent="0.25">
      <c r="A20" s="56" t="s">
        <v>255</v>
      </c>
      <c r="B20" s="56"/>
      <c r="C20" s="56"/>
      <c r="D20" s="56"/>
    </row>
    <row r="21" spans="1:4" s="53" customFormat="1" x14ac:dyDescent="0.25">
      <c r="A21" s="54" t="s">
        <v>256</v>
      </c>
      <c r="B21" s="54"/>
      <c r="C21" s="54"/>
      <c r="D21" s="54"/>
    </row>
    <row r="23" ht="26" customHeight="1" spans="1:4" s="9" customFormat="1" x14ac:dyDescent="0.25">
      <c r="A23" s="10" t="s">
        <v>257</v>
      </c>
      <c r="B23" s="10"/>
      <c r="C23" s="10"/>
      <c r="D23" s="10"/>
    </row>
    <row r="24" ht="35" customHeight="1" spans="1:4" s="11" customFormat="1" x14ac:dyDescent="0.25">
      <c r="A24" s="11" t="s">
        <v>258</v>
      </c>
      <c r="B24" s="11"/>
      <c r="C24" s="11"/>
      <c r="D24" s="11"/>
    </row>
    <row r="26" ht="26" customHeight="1" spans="1:4" s="9" customFormat="1" x14ac:dyDescent="0.25">
      <c r="A26" s="10" t="s">
        <v>259</v>
      </c>
      <c r="B26" s="10"/>
      <c r="C26" s="10"/>
      <c r="D26" s="10"/>
    </row>
    <row r="27" ht="35" customHeight="1" spans="1:4" s="11" customFormat="1" x14ac:dyDescent="0.25">
      <c r="A27" s="11" t="s">
        <v>260</v>
      </c>
      <c r="B27" s="11"/>
      <c r="C27" s="11"/>
      <c r="D27" s="11"/>
    </row>
  </sheetData>
  <mergeCells count="12">
    <mergeCell ref="A1:D1"/>
    <mergeCell ref="A3:D3"/>
    <mergeCell ref="A16:D16"/>
    <mergeCell ref="A17:D17"/>
    <mergeCell ref="A18:D18"/>
    <mergeCell ref="A19:D19"/>
    <mergeCell ref="A20:D20"/>
    <mergeCell ref="A21:D21"/>
    <mergeCell ref="A23:D23"/>
    <mergeCell ref="A24:D24"/>
    <mergeCell ref="A26:D26"/>
    <mergeCell ref="A27:D27"/>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B2777"/>
    <pageSetUpPr fitToPage="1"/>
  </sheetPr>
  <dimension ref="A1:D14"/>
  <sheetFormatPr defaultRowHeight="15" outlineLevelRow="0" outlineLevelCol="0" x14ac:dyDescent="55"/>
  <cols>
    <col min="1" max="1" width="22" customWidth="1"/>
    <col min="2" max="2" width="32" customWidth="1"/>
    <col min="3" max="3" width="14" customWidth="1"/>
    <col min="4" max="4" width="22" customWidth="1"/>
  </cols>
  <sheetData>
    <row r="1" ht="32" customHeight="1" spans="1:4" s="1" customFormat="1" x14ac:dyDescent="0.25">
      <c r="A1" s="2" t="s">
        <v>261</v>
      </c>
      <c r="B1" s="2"/>
      <c r="C1" s="2"/>
      <c r="D1" s="2"/>
    </row>
    <row r="3" ht="26" customHeight="1" spans="1:4" s="9" customFormat="1" x14ac:dyDescent="0.25">
      <c r="A3" s="10" t="s">
        <v>262</v>
      </c>
      <c r="B3" s="10"/>
      <c r="C3" s="10"/>
      <c r="D3" s="10"/>
    </row>
    <row r="4" ht="26" customHeight="1" spans="1:4" s="23" customFormat="1" x14ac:dyDescent="0.25">
      <c r="A4" s="24" t="s">
        <v>123</v>
      </c>
      <c r="B4" s="24" t="s">
        <v>216</v>
      </c>
      <c r="C4" s="24" t="s">
        <v>217</v>
      </c>
      <c r="D4" s="24" t="s">
        <v>263</v>
      </c>
    </row>
    <row r="5" spans="1:4" s="25" customFormat="1" x14ac:dyDescent="0.25">
      <c r="A5" s="26" t="s">
        <v>233</v>
      </c>
      <c r="B5" s="26" t="s">
        <v>264</v>
      </c>
      <c r="C5" s="26" t="s">
        <v>265</v>
      </c>
      <c r="D5" s="26" t="s">
        <v>266</v>
      </c>
    </row>
    <row r="6" spans="1:4" s="28" customFormat="1" x14ac:dyDescent="0.25">
      <c r="A6" s="29" t="s">
        <v>267</v>
      </c>
      <c r="B6" s="29" t="s">
        <v>268</v>
      </c>
      <c r="C6" s="29" t="s">
        <v>269</v>
      </c>
      <c r="D6" s="29" t="s">
        <v>270</v>
      </c>
    </row>
    <row r="7" spans="1:4" s="25" customFormat="1" x14ac:dyDescent="0.25">
      <c r="A7" s="26" t="s">
        <v>271</v>
      </c>
      <c r="B7" s="26" t="s">
        <v>272</v>
      </c>
      <c r="C7" s="26" t="s">
        <v>273</v>
      </c>
      <c r="D7" s="26" t="s">
        <v>274</v>
      </c>
    </row>
    <row r="8" spans="1:4" s="28" customFormat="1" x14ac:dyDescent="0.25">
      <c r="A8" s="29" t="s">
        <v>275</v>
      </c>
      <c r="B8" s="29" t="s">
        <v>276</v>
      </c>
      <c r="C8" s="29" t="s">
        <v>277</v>
      </c>
      <c r="D8" s="29" t="s">
        <v>278</v>
      </c>
    </row>
    <row r="9" spans="1:4" s="25" customFormat="1" x14ac:dyDescent="0.25">
      <c r="A9" s="26" t="s">
        <v>279</v>
      </c>
      <c r="B9" s="26" t="s">
        <v>280</v>
      </c>
      <c r="C9" s="26" t="s">
        <v>277</v>
      </c>
      <c r="D9" s="26" t="s">
        <v>281</v>
      </c>
    </row>
    <row r="10" spans="1:4" s="28" customFormat="1" x14ac:dyDescent="0.25">
      <c r="A10" s="29" t="s">
        <v>282</v>
      </c>
      <c r="B10" s="29" t="s">
        <v>283</v>
      </c>
      <c r="C10" s="29" t="s">
        <v>284</v>
      </c>
      <c r="D10" s="29" t="s">
        <v>285</v>
      </c>
    </row>
    <row r="11" spans="1:4" s="25" customFormat="1" x14ac:dyDescent="0.25">
      <c r="A11" s="26" t="s">
        <v>286</v>
      </c>
      <c r="B11" s="26" t="s">
        <v>287</v>
      </c>
      <c r="C11" s="26" t="s">
        <v>288</v>
      </c>
      <c r="D11" s="26" t="s">
        <v>289</v>
      </c>
    </row>
    <row r="12" spans="1:4" s="28" customFormat="1" x14ac:dyDescent="0.25">
      <c r="A12" s="29" t="s">
        <v>290</v>
      </c>
      <c r="B12" s="29" t="s">
        <v>291</v>
      </c>
      <c r="C12" s="29" t="s">
        <v>292</v>
      </c>
      <c r="D12" s="29" t="s">
        <v>293</v>
      </c>
    </row>
    <row r="13" spans="1:4" s="25" customFormat="1" x14ac:dyDescent="0.25">
      <c r="A13" s="26" t="s">
        <v>294</v>
      </c>
      <c r="B13" s="26" t="s">
        <v>295</v>
      </c>
      <c r="C13" s="26" t="s">
        <v>292</v>
      </c>
      <c r="D13" s="26" t="s">
        <v>296</v>
      </c>
    </row>
    <row r="14" spans="1:4" s="28" customFormat="1" x14ac:dyDescent="0.25">
      <c r="A14" s="29" t="s">
        <v>297</v>
      </c>
      <c r="B14" s="29" t="s">
        <v>298</v>
      </c>
      <c r="C14" s="29" t="s">
        <v>299</v>
      </c>
      <c r="D14" s="29" t="s">
        <v>300</v>
      </c>
    </row>
  </sheetData>
  <mergeCells count="2">
    <mergeCell ref="A1:D1"/>
    <mergeCell ref="A3:D3"/>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55F7"/>
    <pageSetUpPr fitToPage="1"/>
  </sheetPr>
  <dimension ref="A1:D10"/>
  <sheetFormatPr defaultRowHeight="15" outlineLevelRow="0" outlineLevelCol="0" x14ac:dyDescent="55"/>
  <cols>
    <col min="1" max="1" width="28" customWidth="1"/>
    <col min="2" max="2" width="22" customWidth="1"/>
    <col min="3" max="3" width="16" customWidth="1"/>
    <col min="4" max="4" width="40" customWidth="1"/>
  </cols>
  <sheetData>
    <row r="1" ht="32" customHeight="1" spans="1:4" s="1" customFormat="1" x14ac:dyDescent="0.25">
      <c r="A1" s="2" t="s">
        <v>301</v>
      </c>
      <c r="B1" s="2"/>
      <c r="C1" s="2"/>
      <c r="D1" s="2"/>
    </row>
    <row r="3" ht="26" customHeight="1" spans="1:4" s="9" customFormat="1" x14ac:dyDescent="0.25">
      <c r="A3" s="10" t="s">
        <v>302</v>
      </c>
      <c r="B3" s="10"/>
      <c r="C3" s="10"/>
      <c r="D3" s="10"/>
    </row>
    <row r="4" ht="26" customHeight="1" spans="1:4" s="23" customFormat="1" x14ac:dyDescent="0.25">
      <c r="A4" s="24" t="s">
        <v>303</v>
      </c>
      <c r="B4" s="24" t="s">
        <v>304</v>
      </c>
      <c r="C4" s="24" t="s">
        <v>109</v>
      </c>
      <c r="D4" s="24" t="s">
        <v>216</v>
      </c>
    </row>
    <row r="5" ht="80" customHeight="1" spans="1:4" s="25" customFormat="1" x14ac:dyDescent="0.25">
      <c r="A5" s="26" t="s">
        <v>305</v>
      </c>
      <c r="B5" s="26" t="s">
        <v>306</v>
      </c>
      <c r="C5" s="26" t="s">
        <v>307</v>
      </c>
      <c r="D5" s="26" t="s">
        <v>308</v>
      </c>
    </row>
    <row r="6" ht="65.5" customHeight="1" spans="1:4" s="28" customFormat="1" x14ac:dyDescent="0.25">
      <c r="A6" s="29" t="s">
        <v>309</v>
      </c>
      <c r="B6" s="29" t="s">
        <v>310</v>
      </c>
      <c r="C6" s="29" t="s">
        <v>311</v>
      </c>
      <c r="D6" s="29" t="s">
        <v>312</v>
      </c>
    </row>
    <row r="7" ht="80" customHeight="1" spans="1:4" s="25" customFormat="1" x14ac:dyDescent="0.25">
      <c r="A7" s="26" t="s">
        <v>313</v>
      </c>
      <c r="B7" s="26" t="s">
        <v>314</v>
      </c>
      <c r="C7" s="26" t="s">
        <v>311</v>
      </c>
      <c r="D7" s="26" t="s">
        <v>315</v>
      </c>
    </row>
    <row r="8" ht="80" customHeight="1" spans="1:4" s="28" customFormat="1" x14ac:dyDescent="0.25">
      <c r="A8" s="29" t="s">
        <v>316</v>
      </c>
      <c r="B8" s="29" t="s">
        <v>317</v>
      </c>
      <c r="C8" s="29" t="s">
        <v>318</v>
      </c>
      <c r="D8" s="29" t="s">
        <v>319</v>
      </c>
    </row>
    <row r="9" ht="80" customHeight="1" spans="1:4" s="25" customFormat="1" x14ac:dyDescent="0.25">
      <c r="A9" s="26" t="s">
        <v>320</v>
      </c>
      <c r="B9" s="26" t="s">
        <v>321</v>
      </c>
      <c r="C9" s="26" t="s">
        <v>318</v>
      </c>
      <c r="D9" s="26" t="s">
        <v>322</v>
      </c>
    </row>
    <row r="10" ht="59" customHeight="1" spans="1:4" s="28" customFormat="1" x14ac:dyDescent="0.25">
      <c r="A10" s="29" t="s">
        <v>323</v>
      </c>
      <c r="B10" s="29" t="s">
        <v>324</v>
      </c>
      <c r="C10" s="29" t="s">
        <v>318</v>
      </c>
      <c r="D10" s="29" t="s">
        <v>325</v>
      </c>
    </row>
  </sheetData>
  <mergeCells count="2">
    <mergeCell ref="A1:D1"/>
    <mergeCell ref="A3:D3"/>
  </mergeCells>
  <pageMargins left="0.5" right="0.5" top="0.6" bottom="0.6" header="0.3" footer="0.3"/>
  <pageSetup orientation="portrait" horizontalDpi="4294967295" verticalDpi="4294967295" scale="100" fitToWidth="1" fitToHeight="0"/>
  <headerFooter>
    <oddFooter>&amp;CMonkeyEatingMango.com</oddFooter>
    <evenFooter>&amp;CMonkeyEatingMango.com</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Summary</vt:lpstr>
      <vt:lpstr>Itinerary</vt:lpstr>
      <vt:lpstr>Places</vt:lpstr>
      <vt:lpstr>Expenses</vt:lpstr>
      <vt:lpstr>Bookings</vt:lpstr>
      <vt:lpstr>Must-Have Experiences</vt:lpstr>
      <vt:lpstr>Food Guide</vt:lpstr>
      <vt:lpstr>Shopping Guide</vt:lpstr>
      <vt:lpstr>Festivals &amp; Events</vt:lpstr>
      <vt:lpstr>Local Info</vt:lpstr>
      <vt:lpstr>Budget Tips</vt:lpstr>
      <vt:lpstr>Booking Checklist</vt:lpstr>
      <vt:lpstr>Packing List</vt:lpstr>
      <vt:lpstr>Travel Tips</vt:lpstr>
      <vt:lpstr>Visa &amp; Safety</vt:lpstr>
      <vt:lpstr>Travel Essentials</vt:lpstr>
      <vt:lpstr>FAQ</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MonkeyEatingMango</dc:creator>
  <dc:title/>
  <dc:subject/>
  <dc:description/>
  <cp:keywords/>
  <cp:category/>
  <cp:lastModifiedBy>Unknown</cp:lastModifiedBy>
  <dcterms:created xsi:type="dcterms:W3CDTF">2026-07-20T15:09:53Z</dcterms:created>
  <dcterms:modified xsi:type="dcterms:W3CDTF">2026-07-20T15:09:53Z</dcterms:modified>
</cp:coreProperties>
</file>